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010" windowHeight="2985" activeTab="1"/>
  </bookViews>
  <sheets>
    <sheet name="Escola" sheetId="1" r:id="rId1"/>
    <sheet name="Professores" sheetId="2" r:id="rId2"/>
    <sheet name="Par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<sst xmlns="http://schemas.openxmlformats.org/spreadsheetml/2006/main" count="382" uniqueCount="41">
  <si>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</si>
  <si>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</si>
  <si>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</si>
  <si>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</si>
  <si>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</si>
  <si>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</si>
  <si>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</si>
  <si>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</si>
  <si>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</si>
  <si>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</si>
  <si>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Discordo compl</t>
  </si>
  <si>
    <t>Concordo</t>
  </si>
  <si>
    <t>Concordo compl</t>
  </si>
  <si>
    <t>Discordo</t>
  </si>
  <si>
    <t>Nada autoritário</t>
  </si>
  <si>
    <t>Pouco autoritário</t>
  </si>
  <si>
    <t>Muito autoritário</t>
  </si>
  <si>
    <t xml:space="preserve">Sim </t>
  </si>
  <si>
    <t>Não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</si>
  <si>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</si>
  <si>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</si>
  <si>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</si>
  <si>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</si>
  <si>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</si>
  <si>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</si>
  <si>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</si>
  <si>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</si>
  <si>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</si>
  <si>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</si>
  <si>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</si>
  <si>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</si>
  <si>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</si>
  <si>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</si>
  <si>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</si>
  <si>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</si>
  <si>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</si>
  <si>
    <t>Média %</t>
  </si>
  <si>
    <t>Autoritário</t>
  </si>
  <si>
    <t>Nunca estavam disponívei</t>
  </si>
  <si>
    <t>Discordo completamente</t>
  </si>
  <si>
    <t>Concordo completamente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</si>
</sst>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7"/>
      <name val="Arial"/>
      <family val="2"/>
    </font>
    <font>
      <sz val="5"/>
      <name val="Arial"/>
      <family val="0"/>
    </font>
    <font>
      <sz val="4.75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4.25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sz val="5"/>
      <name val="Verdana"/>
      <family val="2"/>
    </font>
    <font>
      <sz val="3.5"/>
      <name val="Verdana"/>
      <family val="2"/>
    </font>
    <font>
      <b/>
      <sz val="5.5"/>
      <name val="Arial"/>
      <family val="0"/>
    </font>
    <font>
      <sz val="3.75"/>
      <name val="Arial"/>
      <family val="2"/>
    </font>
    <font>
      <sz val="3.25"/>
      <name val="Verdana"/>
      <family val="2"/>
    </font>
    <font>
      <b/>
      <sz val="5.75"/>
      <name val="Arial"/>
      <family val="0"/>
    </font>
    <font>
      <sz val="4"/>
      <name val="Arial"/>
      <family val="2"/>
    </font>
    <font>
      <sz val="3.75"/>
      <name val="Verdana"/>
      <family val="2"/>
    </font>
    <font>
      <sz val="4"/>
      <name val="Verdana"/>
      <family val="2"/>
    </font>
    <font>
      <sz val="4.75"/>
      <name val="Verdana"/>
      <family val="2"/>
    </font>
    <font>
      <b/>
      <sz val="9.25"/>
      <name val="Arial"/>
      <family val="0"/>
    </font>
    <font>
      <sz val="6.25"/>
      <name val="Verdana"/>
      <family val="2"/>
    </font>
    <font>
      <b/>
      <sz val="5.25"/>
      <name val="Arial"/>
      <family val="0"/>
    </font>
    <font>
      <sz val="3.5"/>
      <name val="Arial"/>
      <family val="2"/>
    </font>
    <font>
      <sz val="5.25"/>
      <name val="veradna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21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2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1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24" xfId="0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1" fillId="0" borderId="31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0" fontId="4" fillId="0" borderId="19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64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6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wrapText="1"/>
    </xf>
    <xf numFmtId="0" fontId="1" fillId="0" borderId="6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2" fontId="0" fillId="0" borderId="74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92"/>
          <c:w val="0.9405"/>
          <c:h val="0.6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'[1]Escola'!$C$7:$H$7</c:f>
              <c:numCache>
                <c:ptCount val="6"/>
                <c:pt idx="0">
                  <c:v>2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'[1]Escola'!$C$8:$H$8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hape val="box"/>
        </c:ser>
        <c:shape val="box"/>
        <c:axId val="40071700"/>
        <c:axId val="25100981"/>
      </c:bar3D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2535"/>
          <c:w val="0.2375"/>
          <c:h val="0.556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'[1]Escola'!$C$28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'[1]Escola'!$B$29:$B$30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'[1]Escola'!$C$29:$C$30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'[1]Escola'!$B$50:$B$53</c:f>
              <c:strCache>
                <c:ptCount val="4"/>
                <c:pt idx="0">
                  <c:v>Nada</c:v>
                </c:pt>
                <c:pt idx="1">
                  <c:v>Pouco</c:v>
                </c:pt>
                <c:pt idx="2">
                  <c:v>Razoavelmente</c:v>
                </c:pt>
                <c:pt idx="3">
                  <c:v>Muito positivo</c:v>
                </c:pt>
              </c:strCache>
            </c:strRef>
          </c:cat>
          <c:val>
            <c:numRef>
              <c:f>'[1]Escola'!$C$50:$C$53</c:f>
              <c:numCache>
                <c:ptCount val="4"/>
                <c:pt idx="0">
                  <c:v>3.3333333333333335</c:v>
                </c:pt>
                <c:pt idx="1">
                  <c:v>15</c:v>
                </c:pt>
                <c:pt idx="2">
                  <c:v>43.333333333333336</c:v>
                </c:pt>
                <c:pt idx="3">
                  <c:v>38.333333333333336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'[1]Escola'!$N$26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'[1]Escola'!$O$24:$Q$25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'[1]Escola'!$O$26:$Q$26</c:f>
              <c:numCache>
                <c:ptCount val="3"/>
                <c:pt idx="0">
                  <c:v>7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'[1]Escola'!$N$27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'[1]Escola'!$O$24:$Q$25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'[1]Escola'!$O$27:$Q$27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5839844"/>
        <c:axId val="52558597"/>
      </c:bar3D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'[1]Escola'!$N$22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'[1]Escola'!$O$20:$Q$21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Homens</c:v>
                  </c:pt>
                </c:lvl>
              </c:multiLvlStrCache>
            </c:multiLvlStrRef>
          </c:cat>
          <c:val>
            <c:numRef>
              <c:f>'[1]Escola'!$O$22:$Q$22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'[1]Escola'!$N$23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'[1]Escola'!$O$20:$Q$21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Homens</c:v>
                  </c:pt>
                </c:lvl>
              </c:multiLvlStrCache>
            </c:multiLvlStrRef>
          </c:cat>
          <c:val>
            <c:numRef>
              <c:f>'[1]Escola'!$O$23:$Q$23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3265326"/>
        <c:axId val="29387935"/>
      </c:bar3D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'[1]Escola'!$B$76:$B$79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'[1]Escola'!$C$76:$C$79</c:f>
              <c:numCache>
                <c:ptCount val="4"/>
                <c:pt idx="0">
                  <c:v>5</c:v>
                </c:pt>
                <c:pt idx="1">
                  <c:v>8.333333333333334</c:v>
                </c:pt>
                <c:pt idx="2">
                  <c:v>60</c:v>
                </c:pt>
                <c:pt idx="3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'[1]Escola'!$N$43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'[1]Escola'!$O$43:$Q$43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'[1]Escola'!$N$44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'[1]Escola'!$O$44:$Q$44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'[1]Escola'!$N$45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'[1]Escola'!$O$45:$Q$45</c:f>
              <c:numCache>
                <c:ptCount val="3"/>
                <c:pt idx="0">
                  <c:v>6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'[1]Escola'!$N$46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'[1]Escola'!$O$42:$Q$42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'[1]Escola'!$O$46:$Q$46</c:f>
              <c:numCache>
                <c:ptCount val="3"/>
                <c:pt idx="0">
                  <c:v>1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hape val="box"/>
        <c:axId val="63164824"/>
        <c:axId val="31612505"/>
      </c:bar3D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"/>
          <c:w val="0.7197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'[1]Escola'!$N$50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'[1]Escola'!$O$50:$Q$50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'[1]Escola'!$N$51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'[1]Escola'!$O$51:$Q$51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'[1]Escola'!$N$52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'[1]Escola'!$O$52:$Q$52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'[1]Escola'!$N$53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'[1]Escola'!$O$48:$Q$49</c:f>
              <c:multiLvlStrCache>
                <c:ptCount val="3"/>
                <c:lvl>
                  <c:pt idx="0">
                    <c:v>9º ano</c:v>
                  </c:pt>
                  <c:pt idx="1">
                    <c:v>12º ano</c:v>
                  </c:pt>
                  <c:pt idx="2">
                    <c:v>Licenciatura</c:v>
                  </c:pt>
                </c:lvl>
                <c:lvl>
                  <c:pt idx="0">
                    <c:v>Mulheres</c:v>
                  </c:pt>
                </c:lvl>
              </c:multiLvlStrCache>
            </c:multiLvlStrRef>
          </c:cat>
          <c:val>
            <c:numRef>
              <c:f>'[1]Escola'!$O$53:$Q$53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16077090"/>
        <c:axId val="10476083"/>
      </c:bar3D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7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2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'[1]Escola'!$M$69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'[1]Escola'!$N$69:$P$69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'[1]Escola'!$M$70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'[1]Escola'!$N$70:$P$70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'[1]Escola'!$M$71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'[1]Escola'!$N$71:$P$71</c:f>
              <c:numCache>
                <c:ptCount val="3"/>
                <c:pt idx="0">
                  <c:v>8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'[1]Escola'!$M$72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'[1]Escola'!$N$68:$P$68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'[1]Escola'!$N$72:$P$72</c:f>
              <c:numCach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27175884"/>
        <c:axId val="43256365"/>
      </c:bar3D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50" b="0" i="0" u="none" baseline="0"/>
            </a:pPr>
          </a:p>
        </c:txPr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'[1]Escola'!$M$76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'[1]Escola'!$N$76:$P$76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'[1]Escola'!$M$77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'[1]Escola'!$N$77:$P$77</c:f>
              <c:numCach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'[1]Escola'!$M$78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'[1]Escola'!$N$78:$P$78</c:f>
              <c:numCache>
                <c:ptCount val="3"/>
                <c:pt idx="0">
                  <c:v>4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'[1]Escola'!$M$79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'[1]Escola'!$N$75:$P$75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'[1]Escola'!$N$79:$P$79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53762966"/>
        <c:axId val="14104647"/>
      </c:bar3D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'[1]Escola'!$C$120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cat>
            <c:strRef>
              <c:f>'[1]Escola'!$B$121:$B$124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'[1]Escola'!$C$121:$C$124</c:f>
              <c:numCache>
                <c:ptCount val="4"/>
                <c:pt idx="0">
                  <c:v>1.6666666666666667</c:v>
                </c:pt>
                <c:pt idx="1">
                  <c:v>18.333333333333332</c:v>
                </c:pt>
                <c:pt idx="2">
                  <c:v>70</c:v>
                </c:pt>
                <c:pt idx="3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8125"/>
          <c:w val="0.961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'[1]Escola'!$B$24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'[1]Escola'!$C$22:$H$23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'[1]Escola'!$C$24:$H$24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'[1]Escola'!$B$25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'[1]Escola'!$C$22:$H$23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'[1]Escola'!$C$25:$H$25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24582238"/>
        <c:axId val="19913551"/>
      </c:bar3D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50" b="0" i="0" u="none" baseline="0"/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5"/>
          <c:y val="0.453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'[1]Escola'!$N$111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'[1]Escola'!$O$111:$Q$111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'[1]Escola'!$N$112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'[1]Escola'!$O$112:$Q$112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'[1]Escola'!$N$113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'[1]Escola'!$O$113:$Q$113</c:f>
              <c:numCach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'[1]Escola'!$N$114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'[1]Escola'!$O$110:$Q$110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'[1]Escola'!$O$114:$Q$114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9832960"/>
        <c:axId val="1625729"/>
      </c:bar3D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'[1]Escola'!$N$118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'[1]Escola'!$O$118:$Q$118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'[1]Escola'!$N$119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'[1]Escola'!$O$119:$Q$119</c:f>
              <c:numCach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'[1]Escola'!$N$120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'[1]Escola'!$O$120:$Q$120</c:f>
              <c:numCach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'[1]Escola'!$N$121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'[1]Escola'!$O$117:$Q$117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'[1]Escola'!$O$121:$Q$121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hape val="box"/>
        <c:axId val="14631562"/>
        <c:axId val="64575195"/>
      </c:bar3D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'[1]Escola'!$C$141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explosion val="6"/>
            <c:spPr>
              <a:solidFill>
                <a:srgbClr val="993366"/>
              </a:solidFill>
            </c:spPr>
          </c:dPt>
          <c:cat>
            <c:strRef>
              <c:f>'[1]Escola'!$B$142:$B$145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'[1]Escola'!$C$142:$C$145</c:f>
              <c:numCache>
                <c:ptCount val="4"/>
                <c:pt idx="0">
                  <c:v>6.666666666666667</c:v>
                </c:pt>
                <c:pt idx="1">
                  <c:v>40</c:v>
                </c:pt>
                <c:pt idx="2">
                  <c:v>41.666666666666664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'[1]Escola'!$N$135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'[1]Escola'!$O$135:$Q$135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'[1]Escola'!$N$136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'[1]Escola'!$O$136:$Q$136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'[1]Escola'!$N$137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'[1]Escola'!$O$137:$Q$137</c:f>
              <c:numCache>
                <c:ptCount val="3"/>
                <c:pt idx="0">
                  <c:v>7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'[1]Escola'!$N$138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'[1]Escola'!$O$134:$Q$134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'[1]Escola'!$O$138:$Q$138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4305844"/>
        <c:axId val="63208277"/>
      </c:bar3D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'[1]Escola'!$N$4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'[1]Escola'!$O$4:$Q$4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'[1]Escola'!$N$5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'[1]Escola'!$O$5:$Q$5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'[1]Escola'!$N$6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'[1]Escola'!$O$6:$Q$6</c:f>
              <c:numCache>
                <c:ptCount val="3"/>
                <c:pt idx="0">
                  <c:v>10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'[1]Escola'!$O$3:$Q$3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'[1]Escola'!$O$7:$Q$7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shape val="box"/>
        </c:ser>
        <c:shape val="box"/>
        <c:axId val="32003582"/>
        <c:axId val="19596783"/>
      </c:bar3D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'[1]Escola'!$N$10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'[1]Escola'!$O$10:$Q$10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'[1]Escola'!$N$11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'[1]Escola'!$O$11:$Q$11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'[1]Escola'!$N$12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'[1]Escola'!$O$12:$Q$12</c:f>
              <c:numCache>
                <c:ptCount val="3"/>
                <c:pt idx="0">
                  <c:v>2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'[1]Escola'!$O$9:$Q$9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'[1]Escola'!$O$13:$Q$13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  <c:shape val="box"/>
        </c:ser>
        <c:shape val="box"/>
        <c:axId val="42153320"/>
        <c:axId val="43835561"/>
      </c:bar3D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'[1]Escola'!$C$162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'[1]Escola'!$B$163:$B$166</c:f>
              <c:strCache>
                <c:ptCount val="4"/>
                <c:pt idx="0">
                  <c:v>Discordo compl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</c:v>
                </c:pt>
              </c:strCache>
            </c:strRef>
          </c:cat>
          <c:val>
            <c:numRef>
              <c:f>'[1]Escola'!$C$163:$C$166</c:f>
              <c:numCache>
                <c:ptCount val="4"/>
                <c:pt idx="0">
                  <c:v>13.333333333333334</c:v>
                </c:pt>
                <c:pt idx="1">
                  <c:v>25</c:v>
                </c:pt>
                <c:pt idx="2">
                  <c:v>45</c:v>
                </c:pt>
                <c:pt idx="3">
                  <c:v>16.666666666666668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'[1]Escola'!$N$156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'[1]Escola'!$O$156:$Q$156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'[1]Escola'!$N$157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'[1]Escola'!$O$157:$Q$157</c:f>
              <c:numCache>
                <c:ptCount val="3"/>
                <c:pt idx="0">
                  <c:v>5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'[1]Escola'!$N$158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'[1]Escola'!$O$158:$Q$158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'[1]Escola'!$N$159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'[1]Escola'!$O$155:$Q$155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'[1]Escola'!$O$159:$Q$159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58975730"/>
        <c:axId val="61019523"/>
      </c:bar3D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75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'[1]Escola'!$N$163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'[1]Escola'!$O$163:$Q$163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'[1]Escola'!$N$164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'[1]Escola'!$O$164:$Q$164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'[1]Escola'!$N$165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'[1]Escola'!$O$165:$Q$165</c:f>
              <c:numCache>
                <c:ptCount val="3"/>
                <c:pt idx="0">
                  <c:v>5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'[1]Escola'!$N$166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'[1]Escola'!$O$162:$Q$162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'[1]Escola'!$O$166:$Q$166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shape val="box"/>
        </c:ser>
        <c:shape val="box"/>
        <c:axId val="12304796"/>
        <c:axId val="43634301"/>
      </c:bar3D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Professores!$C$5:$H$5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Professores!$B$6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Professores!$C$6:$H$6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Professores!$B$7</c:f>
              <c:strCache>
                <c:ptCount val="1"/>
                <c:pt idx="0">
                  <c:v>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Professores!$C$7:$H$7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Professores!$B$8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Professores!$C$8:$H$8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7164390"/>
        <c:axId val="44717463"/>
      </c:bar3D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24575"/>
          <c:w val="0.89775"/>
          <c:h val="0.7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'[1]Escola'!$B$44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'[1]Escola'!$C$44:$H$44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'[1]Escola'!$B$45</c:f>
              <c:strCache>
                <c:ptCount val="1"/>
                <c:pt idx="0">
                  <c:v>Pouco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'[1]Escola'!$C$45:$H$45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'[1]Escola'!$B$46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'[1]Escola'!$C$46:$H$46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'[1]Escola'!$B$47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'[1]Escola'!$C$47:$H$47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'[1]Escola'!#REF!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'[1]Escola'!$C$42:$H$43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5004232"/>
        <c:axId val="2384905"/>
      </c:bar3D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25" b="0" i="0" u="none" baseline="0"/>
            </a:pPr>
          </a:p>
        </c:txPr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0325"/>
        </c:manualLayout>
      </c:layout>
      <c:overlay val="0"/>
      <c:txPr>
        <a:bodyPr vert="horz" rot="0"/>
        <a:lstStyle/>
        <a:p>
          <a:pPr>
            <a:defRPr lang="en-US" cap="none" sz="3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Professores!$B$20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Professores!$C$20:$H$20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Professores!$B$21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Professores!$C$21:$H$21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66912848"/>
        <c:axId val="65344721"/>
      </c:bar3D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34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Professores!$B$34</c:f>
              <c:strCache>
                <c:ptCount val="1"/>
                <c:pt idx="0">
                  <c:v>Nunca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Professores!$C$34:$H$34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Professores!$B$35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Professores!$C$35:$H$35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Professores!$B$36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Professores!$C$36:$H$36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Professores!$B$37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Professores!$C$37:$H$37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51231578"/>
        <c:axId val="58431019"/>
      </c:bar3D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1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Professores!$B$49</c:f>
              <c:strCache>
                <c:ptCount val="1"/>
                <c:pt idx="0">
                  <c:v>Discordo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Professores!$C$49:$H$49</c:f>
              <c:numCache/>
            </c:numRef>
          </c:val>
          <c:shape val="box"/>
        </c:ser>
        <c:ser>
          <c:idx val="1"/>
          <c:order val="1"/>
          <c:tx>
            <c:strRef>
              <c:f>Professores!$B$50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Professores!$C$50:$H$50</c:f>
              <c:numCache/>
            </c:numRef>
          </c:val>
          <c:shape val="box"/>
        </c:ser>
        <c:ser>
          <c:idx val="2"/>
          <c:order val="2"/>
          <c:tx>
            <c:strRef>
              <c:f>Professores!$B$51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Professores!$C$51:$H$51</c:f>
              <c:numCache/>
            </c:numRef>
          </c:val>
          <c:shape val="box"/>
        </c:ser>
        <c:ser>
          <c:idx val="3"/>
          <c:order val="3"/>
          <c:tx>
            <c:strRef>
              <c:f>Professores!$B$52</c:f>
              <c:strCache>
                <c:ptCount val="1"/>
                <c:pt idx="0">
                  <c:v>Concordo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Professores!$C$47:$H$48</c:f>
              <c:multiLvlStrCache/>
            </c:multiLvlStrRef>
          </c:cat>
          <c:val>
            <c:numRef>
              <c:f>Professores!$C$52:$H$52</c:f>
              <c:numCache/>
            </c:numRef>
          </c:val>
          <c:shape val="box"/>
        </c:ser>
        <c:shape val="box"/>
        <c:axId val="56117124"/>
        <c:axId val="35292069"/>
      </c:bar3D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7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Professores!$B$66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Professores!$C$66:$J$66</c:f>
              <c:numCache/>
            </c:numRef>
          </c:val>
          <c:shape val="box"/>
        </c:ser>
        <c:ser>
          <c:idx val="1"/>
          <c:order val="1"/>
          <c:tx>
            <c:strRef>
              <c:f>Professores!$B$67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Professores!$C$67:$J$67</c:f>
              <c:numCache/>
            </c:numRef>
          </c:val>
          <c:shape val="box"/>
        </c:ser>
        <c:ser>
          <c:idx val="2"/>
          <c:order val="2"/>
          <c:tx>
            <c:strRef>
              <c:f>Professores!$B$68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Professores!$C$68:$J$68</c:f>
              <c:numCache/>
            </c:numRef>
          </c:val>
          <c:shape val="box"/>
        </c:ser>
        <c:ser>
          <c:idx val="3"/>
          <c:order val="3"/>
          <c:tx>
            <c:strRef>
              <c:f>Professores!$B$69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Professores!$C$64:$J$65</c:f>
              <c:multiLvlStrCache/>
            </c:multiLvlStrRef>
          </c:cat>
          <c:val>
            <c:numRef>
              <c:f>Professores!$C$69:$J$69</c:f>
              <c:numCache/>
            </c:numRef>
          </c:val>
          <c:shape val="box"/>
        </c:ser>
        <c:shape val="box"/>
        <c:axId val="49193166"/>
        <c:axId val="40085311"/>
      </c:bar3D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9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Professores!$D$10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Professores!$C$11:$C$14</c:f>
              <c:strCache>
                <c:ptCount val="4"/>
                <c:pt idx="0">
                  <c:v>Nada autoritário</c:v>
                </c:pt>
                <c:pt idx="1">
                  <c:v>Pouco autoritário</c:v>
                </c:pt>
                <c:pt idx="2">
                  <c:v>Autoritário</c:v>
                </c:pt>
                <c:pt idx="3">
                  <c:v>Muito autoritário</c:v>
                </c:pt>
              </c:strCache>
            </c:strRef>
          </c:cat>
          <c:val>
            <c:numRef>
              <c:f>Professores!$D$11:$D$14</c:f>
              <c:numCache>
                <c:ptCount val="4"/>
                <c:pt idx="0">
                  <c:v>23.333333333333332</c:v>
                </c:pt>
                <c:pt idx="1">
                  <c:v>30</c:v>
                </c:pt>
                <c:pt idx="2">
                  <c:v>33.333333333333336</c:v>
                </c:pt>
                <c:pt idx="3">
                  <c:v>13.333333333333334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Professores!$C$24:$C$25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Professores!$D$24:$D$25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Professores!$D$39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Professores!$C$40:$C$43</c:f>
              <c:strCache>
                <c:ptCount val="4"/>
                <c:pt idx="0">
                  <c:v>Nunca estavam disponívei</c:v>
                </c:pt>
                <c:pt idx="1">
                  <c:v>Pouco disponíveis</c:v>
                </c:pt>
                <c:pt idx="2">
                  <c:v>Disponíveis</c:v>
                </c:pt>
                <c:pt idx="3">
                  <c:v>Muito disponíveis </c:v>
                </c:pt>
              </c:strCache>
            </c:strRef>
          </c:cat>
          <c:val>
            <c:numRef>
              <c:f>Professores!$D$40:$D$43</c:f>
              <c:numCache>
                <c:ptCount val="4"/>
                <c:pt idx="0">
                  <c:v>3.3333333333333335</c:v>
                </c:pt>
                <c:pt idx="1">
                  <c:v>16.666666666666668</c:v>
                </c:pt>
                <c:pt idx="2">
                  <c:v>68.33333333333333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Professores!$D$54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Professores!$C$55:$C$58</c:f>
              <c:strCache>
                <c:ptCount val="4"/>
                <c:pt idx="0">
                  <c:v>Discordo completamente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completamente</c:v>
                </c:pt>
              </c:strCache>
            </c:strRef>
          </c:cat>
          <c:val>
            <c:numRef>
              <c:f>Professores!$D$55:$D$58</c:f>
              <c:numCache>
                <c:ptCount val="4"/>
                <c:pt idx="0">
                  <c:v>13.333333333333334</c:v>
                </c:pt>
                <c:pt idx="1">
                  <c:v>53.333333333333336</c:v>
                </c:pt>
                <c:pt idx="2">
                  <c:v>30</c:v>
                </c:pt>
                <c:pt idx="3">
                  <c:v>3.3333333333333335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Professores!$D$75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Professores!$B$76:$C$77</c:f>
              <c:multiLvlStrCache>
                <c:ptCount val="2"/>
                <c:lvl>
                  <c:pt idx="0">
                    <c:v>Devem ensinar todos da mesma maneira </c:v>
                  </c:pt>
                  <c:pt idx="1">
                    <c:v>Devem estar atentos e adoptar estratégias</c:v>
                  </c:pt>
                </c:lvl>
              </c:multiLvlStrCache>
            </c:multiLvlStrRef>
          </c:cat>
          <c:val>
            <c:numRef>
              <c:f>Professores!$D$76:$D$77</c:f>
              <c:numCache>
                <c:ptCount val="2"/>
                <c:pt idx="0">
                  <c:v>8.333333333333334</c:v>
                </c:pt>
                <c:pt idx="1">
                  <c:v>91.66666666666667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3725"/>
          <c:w val="0.619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Pares!$B$5</c:f>
              <c:strCache>
                <c:ptCount val="1"/>
                <c:pt idx="0">
                  <c:v>Ajudaram-me sempre que precisei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Pares!$C$5:$H$5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Pares!$B$6</c:f>
              <c:strCache>
                <c:ptCount val="1"/>
                <c:pt idx="0">
                  <c:v>Nunca me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Pares!$C$6:$H$6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5223480"/>
        <c:axId val="25684729"/>
      </c:bar3D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355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325"/>
          <c:w val="0.997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'[1]Escola'!$B$92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'[1]Escola'!$C$90:$H$91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'[1]Escola'!$C$92:$H$92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'[1]Escola'!$B$93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'[1]Escola'!$C$90:$H$91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'[1]Escola'!$C$93:$H$93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1464146"/>
        <c:axId val="58959587"/>
      </c:bar3D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4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Pares!$B$18</c:f>
              <c:strCache>
                <c:ptCount val="1"/>
                <c:pt idx="0">
                  <c:v>Nenhuma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Pares!$C$18:$H$18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Pares!$B$19</c:f>
              <c:strCache>
                <c:ptCount val="1"/>
                <c:pt idx="0">
                  <c:v>Uma má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Pares!$C$19:$H$19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Pares!$B$20</c:f>
              <c:strCache>
                <c:ptCount val="1"/>
                <c:pt idx="0">
                  <c:v>Uma boa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Pares!$C$20:$H$20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Pares!$B$21</c:f>
              <c:strCache>
                <c:ptCount val="1"/>
                <c:pt idx="0">
                  <c:v>Uma excelente relação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Pares!$C$21:$H$21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29835970"/>
        <c:axId val="88275"/>
      </c:bar3D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5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4975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Pares!$B$35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Pares!$C$35:$H$35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Pares!$B$36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Pares!$C$33:$H$34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Pares!$C$36:$H$36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794476"/>
        <c:axId val="7150285"/>
      </c:bar3D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1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Pares!$D$8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Pares!$C$9:$C$10</c:f>
              <c:strCache>
                <c:ptCount val="2"/>
                <c:pt idx="0">
                  <c:v>Ajudaram-me sempre que precisei</c:v>
                </c:pt>
                <c:pt idx="1">
                  <c:v>Nunca me ajudaram</c:v>
                </c:pt>
              </c:strCache>
            </c:strRef>
          </c:cat>
          <c:val>
            <c:numRef>
              <c:f>Pares!$D$9:$D$10</c:f>
              <c:numCach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Pares!$D$23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Pares!$C$24:$C$27</c:f>
              <c:strCache>
                <c:ptCount val="4"/>
                <c:pt idx="0">
                  <c:v>Nenhuma relação</c:v>
                </c:pt>
                <c:pt idx="1">
                  <c:v>Uma má relação</c:v>
                </c:pt>
                <c:pt idx="2">
                  <c:v>Uma boa relação</c:v>
                </c:pt>
                <c:pt idx="3">
                  <c:v>Uma excelente relação</c:v>
                </c:pt>
              </c:strCache>
            </c:strRef>
          </c:cat>
          <c:val>
            <c:numRef>
              <c:f>Pares!$D$24:$D$27</c:f>
              <c:numCache>
                <c:ptCount val="4"/>
                <c:pt idx="0">
                  <c:v>3.3333333333333335</c:v>
                </c:pt>
                <c:pt idx="1">
                  <c:v>1.6666666666666667</c:v>
                </c:pt>
                <c:pt idx="2">
                  <c:v>76.66666666666667</c:v>
                </c:pt>
                <c:pt idx="3">
                  <c:v>18.333333333333332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Pares!$D$38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Pares!$C$39:$C$40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Pares!$D$39:$D$40</c:f>
              <c:numCache>
                <c:ptCount val="2"/>
                <c:pt idx="0">
                  <c:v>73.33333333333333</c:v>
                </c:pt>
                <c:pt idx="1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"/>
          <c:w val="0.950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'[1]Escola'!$C$69:$H$69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'[1]Escola'!$C$70:$H$70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'[1]Escola'!$C$71:$H$71</c:f>
              <c:numCache>
                <c:ptCount val="6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'[1]Escola'!$C$67:$H$68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'[1]Escola'!$C$72:$H$72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60874236"/>
        <c:axId val="10997213"/>
      </c:bar3D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75" b="0" i="0" u="none" baseline="0"/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3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175"/>
          <c:w val="0.875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'[1]Escola'!$B$114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'[1]Escola'!$C$114:$H$114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'[1]Escola'!$B$115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'[1]Escola'!$C$115:$H$115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'[1]Escola'!$B$116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'[1]Escola'!$C$116:$H$116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'[1]Escola'!$B$117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'[1]Escola'!$C$112:$H$113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'[1]Escola'!$C$117:$H$117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1866054"/>
        <c:axId val="18359031"/>
      </c:bar3D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045"/>
          <c:w val="0.24125"/>
          <c:h val="0.431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75"/>
          <c:w val="0.8352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'[1]Escola'!$B$135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'[1]Escola'!$C$135:$H$135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'[1]Escola'!$B$136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'[1]Escola'!$C$136:$H$136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'[1]Escola'!$B$137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'[1]Escola'!$C$137:$H$137</c:f>
              <c:numCache>
                <c:ptCount val="6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'[1]Escola'!$B$138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'[1]Escola'!$C$133:$H$134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'[1]Escola'!$C$138:$H$138</c:f>
              <c:numCach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1013552"/>
        <c:axId val="10686513"/>
      </c:bar3D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/>
            </a:pPr>
          </a:p>
        </c:txPr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13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8425"/>
        </c:manualLayout>
      </c:layout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87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'[1]Escola'!$B$156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'[1]Escola'!$C$156:$H$156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'[1]Escola'!$B$157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'[1]Escola'!$C$157:$H$157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'[1]Escola'!$B$158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'[1]Escola'!$C$158:$H$158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'[1]Escola'!$B$159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'[1]Escola'!$C$154:$H$155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'[1]Escola'!$C$159:$H$159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29069754"/>
        <c:axId val="60301195"/>
      </c:bar3D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3617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'[1]Escola'!$C$12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'[1]Escola'!$B$13:$B$16</c:f>
              <c:strCache>
                <c:ptCount val="4"/>
                <c:pt idx="0">
                  <c:v>Muito negativo</c:v>
                </c:pt>
                <c:pt idx="1">
                  <c:v>Negativo</c:v>
                </c:pt>
                <c:pt idx="2">
                  <c:v>Positivo</c:v>
                </c:pt>
                <c:pt idx="3">
                  <c:v>Muito positivo</c:v>
                </c:pt>
              </c:strCache>
            </c:strRef>
          </c:cat>
          <c:val>
            <c:numRef>
              <c:f>'[1]Escola'!$C$13:$C$16</c:f>
              <c:numCache>
                <c:ptCount val="4"/>
                <c:pt idx="0">
                  <c:v>0</c:v>
                </c:pt>
                <c:pt idx="1">
                  <c:v>8.333333333333334</c:v>
                </c:pt>
                <c:pt idx="2">
                  <c:v>56.666666666666664</c:v>
                </c:pt>
                <c:pt idx="3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76200</xdr:rowOff>
    </xdr:from>
    <xdr:to>
      <xdr:col>12</xdr:col>
      <xdr:colOff>466725</xdr:colOff>
      <xdr:row>9</xdr:row>
      <xdr:rowOff>76200</xdr:rowOff>
    </xdr:to>
    <xdr:graphicFrame>
      <xdr:nvGraphicFramePr>
        <xdr:cNvPr id="1" name="Chart 1"/>
        <xdr:cNvGraphicFramePr/>
      </xdr:nvGraphicFramePr>
      <xdr:xfrm>
        <a:off x="6591300" y="304800"/>
        <a:ext cx="373380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20</xdr:row>
      <xdr:rowOff>85725</xdr:rowOff>
    </xdr:from>
    <xdr:to>
      <xdr:col>12</xdr:col>
      <xdr:colOff>542925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6734175" y="3648075"/>
        <a:ext cx="3667125" cy="130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419100</xdr:colOff>
      <xdr:row>40</xdr:row>
      <xdr:rowOff>161925</xdr:rowOff>
    </xdr:from>
    <xdr:to>
      <xdr:col>12</xdr:col>
      <xdr:colOff>581025</xdr:colOff>
      <xdr:row>47</xdr:row>
      <xdr:rowOff>104775</xdr:rowOff>
    </xdr:to>
    <xdr:graphicFrame>
      <xdr:nvGraphicFramePr>
        <xdr:cNvPr id="3" name="Chart 3"/>
        <xdr:cNvGraphicFramePr/>
      </xdr:nvGraphicFramePr>
      <xdr:xfrm>
        <a:off x="6991350" y="7172325"/>
        <a:ext cx="3448050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89</xdr:row>
      <xdr:rowOff>38100</xdr:rowOff>
    </xdr:from>
    <xdr:to>
      <xdr:col>12</xdr:col>
      <xdr:colOff>419100</xdr:colOff>
      <xdr:row>95</xdr:row>
      <xdr:rowOff>133350</xdr:rowOff>
    </xdr:to>
    <xdr:graphicFrame>
      <xdr:nvGraphicFramePr>
        <xdr:cNvPr id="4" name="Chart 4"/>
        <xdr:cNvGraphicFramePr/>
      </xdr:nvGraphicFramePr>
      <xdr:xfrm>
        <a:off x="6696075" y="15573375"/>
        <a:ext cx="3581400" cy="117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66</xdr:row>
      <xdr:rowOff>85725</xdr:rowOff>
    </xdr:from>
    <xdr:to>
      <xdr:col>12</xdr:col>
      <xdr:colOff>161925</xdr:colOff>
      <xdr:row>74</xdr:row>
      <xdr:rowOff>38100</xdr:rowOff>
    </xdr:to>
    <xdr:graphicFrame>
      <xdr:nvGraphicFramePr>
        <xdr:cNvPr id="5" name="Chart 5"/>
        <xdr:cNvGraphicFramePr/>
      </xdr:nvGraphicFramePr>
      <xdr:xfrm>
        <a:off x="6858000" y="11610975"/>
        <a:ext cx="3162300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107</xdr:row>
      <xdr:rowOff>9525</xdr:rowOff>
    </xdr:from>
    <xdr:to>
      <xdr:col>12</xdr:col>
      <xdr:colOff>723900</xdr:colOff>
      <xdr:row>116</xdr:row>
      <xdr:rowOff>19050</xdr:rowOff>
    </xdr:to>
    <xdr:graphicFrame>
      <xdr:nvGraphicFramePr>
        <xdr:cNvPr id="6" name="Chart 6"/>
        <xdr:cNvGraphicFramePr/>
      </xdr:nvGraphicFramePr>
      <xdr:xfrm>
        <a:off x="6667500" y="18583275"/>
        <a:ext cx="3914775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123825</xdr:colOff>
      <xdr:row>133</xdr:row>
      <xdr:rowOff>95250</xdr:rowOff>
    </xdr:from>
    <xdr:to>
      <xdr:col>11</xdr:col>
      <xdr:colOff>561975</xdr:colOff>
      <xdr:row>142</xdr:row>
      <xdr:rowOff>104775</xdr:rowOff>
    </xdr:to>
    <xdr:graphicFrame>
      <xdr:nvGraphicFramePr>
        <xdr:cNvPr id="7" name="Chart 7"/>
        <xdr:cNvGraphicFramePr/>
      </xdr:nvGraphicFramePr>
      <xdr:xfrm>
        <a:off x="6696075" y="23345775"/>
        <a:ext cx="286702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942975</xdr:colOff>
      <xdr:row>151</xdr:row>
      <xdr:rowOff>104775</xdr:rowOff>
    </xdr:from>
    <xdr:to>
      <xdr:col>12</xdr:col>
      <xdr:colOff>552450</xdr:colOff>
      <xdr:row>160</xdr:row>
      <xdr:rowOff>9525</xdr:rowOff>
    </xdr:to>
    <xdr:graphicFrame>
      <xdr:nvGraphicFramePr>
        <xdr:cNvPr id="8" name="Chart 8"/>
        <xdr:cNvGraphicFramePr/>
      </xdr:nvGraphicFramePr>
      <xdr:xfrm>
        <a:off x="6543675" y="26479500"/>
        <a:ext cx="3867150" cy="1533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257175</xdr:colOff>
      <xdr:row>9</xdr:row>
      <xdr:rowOff>76200</xdr:rowOff>
    </xdr:from>
    <xdr:to>
      <xdr:col>6</xdr:col>
      <xdr:colOff>38100</xdr:colOff>
      <xdr:row>16</xdr:row>
      <xdr:rowOff>47625</xdr:rowOff>
    </xdr:to>
    <xdr:graphicFrame>
      <xdr:nvGraphicFramePr>
        <xdr:cNvPr id="9" name="Chart 9"/>
        <xdr:cNvGraphicFramePr/>
      </xdr:nvGraphicFramePr>
      <xdr:xfrm>
        <a:off x="2686050" y="1743075"/>
        <a:ext cx="2133600" cy="1181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161925</xdr:colOff>
      <xdr:row>26</xdr:row>
      <xdr:rowOff>104775</xdr:rowOff>
    </xdr:from>
    <xdr:to>
      <xdr:col>6</xdr:col>
      <xdr:colOff>695325</xdr:colOff>
      <xdr:row>35</xdr:row>
      <xdr:rowOff>133350</xdr:rowOff>
    </xdr:to>
    <xdr:graphicFrame>
      <xdr:nvGraphicFramePr>
        <xdr:cNvPr id="10" name="Chart 10"/>
        <xdr:cNvGraphicFramePr/>
      </xdr:nvGraphicFramePr>
      <xdr:xfrm>
        <a:off x="2590800" y="4781550"/>
        <a:ext cx="2886075" cy="1524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48</xdr:row>
      <xdr:rowOff>85725</xdr:rowOff>
    </xdr:from>
    <xdr:to>
      <xdr:col>7</xdr:col>
      <xdr:colOff>904875</xdr:colOff>
      <xdr:row>58</xdr:row>
      <xdr:rowOff>104775</xdr:rowOff>
    </xdr:to>
    <xdr:graphicFrame>
      <xdr:nvGraphicFramePr>
        <xdr:cNvPr id="11" name="Chart 11"/>
        <xdr:cNvGraphicFramePr/>
      </xdr:nvGraphicFramePr>
      <xdr:xfrm>
        <a:off x="2971800" y="8620125"/>
        <a:ext cx="35337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381000</xdr:colOff>
      <xdr:row>25</xdr:row>
      <xdr:rowOff>114300</xdr:rowOff>
    </xdr:from>
    <xdr:to>
      <xdr:col>22</xdr:col>
      <xdr:colOff>209550</xdr:colOff>
      <xdr:row>33</xdr:row>
      <xdr:rowOff>95250</xdr:rowOff>
    </xdr:to>
    <xdr:graphicFrame>
      <xdr:nvGraphicFramePr>
        <xdr:cNvPr id="12" name="Chart 12"/>
        <xdr:cNvGraphicFramePr/>
      </xdr:nvGraphicFramePr>
      <xdr:xfrm>
        <a:off x="14487525" y="4619625"/>
        <a:ext cx="2876550" cy="1323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704850</xdr:colOff>
      <xdr:row>19</xdr:row>
      <xdr:rowOff>19050</xdr:rowOff>
    </xdr:from>
    <xdr:to>
      <xdr:col>21</xdr:col>
      <xdr:colOff>257175</xdr:colOff>
      <xdr:row>26</xdr:row>
      <xdr:rowOff>9525</xdr:rowOff>
    </xdr:to>
    <xdr:graphicFrame>
      <xdr:nvGraphicFramePr>
        <xdr:cNvPr id="13" name="Chart 13"/>
        <xdr:cNvGraphicFramePr/>
      </xdr:nvGraphicFramePr>
      <xdr:xfrm>
        <a:off x="13992225" y="3400425"/>
        <a:ext cx="2809875" cy="1285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247650</xdr:colOff>
      <xdr:row>74</xdr:row>
      <xdr:rowOff>0</xdr:rowOff>
    </xdr:from>
    <xdr:to>
      <xdr:col>6</xdr:col>
      <xdr:colOff>457200</xdr:colOff>
      <xdr:row>82</xdr:row>
      <xdr:rowOff>95250</xdr:rowOff>
    </xdr:to>
    <xdr:graphicFrame>
      <xdr:nvGraphicFramePr>
        <xdr:cNvPr id="14" name="Chart 14"/>
        <xdr:cNvGraphicFramePr/>
      </xdr:nvGraphicFramePr>
      <xdr:xfrm>
        <a:off x="2676525" y="13030200"/>
        <a:ext cx="2562225" cy="1438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142875</xdr:colOff>
      <xdr:row>39</xdr:row>
      <xdr:rowOff>57150</xdr:rowOff>
    </xdr:from>
    <xdr:to>
      <xdr:col>22</xdr:col>
      <xdr:colOff>561975</xdr:colOff>
      <xdr:row>49</xdr:row>
      <xdr:rowOff>76200</xdr:rowOff>
    </xdr:to>
    <xdr:graphicFrame>
      <xdr:nvGraphicFramePr>
        <xdr:cNvPr id="15" name="Chart 15"/>
        <xdr:cNvGraphicFramePr/>
      </xdr:nvGraphicFramePr>
      <xdr:xfrm>
        <a:off x="14249400" y="6886575"/>
        <a:ext cx="3467100" cy="1905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38100</xdr:colOff>
      <xdr:row>49</xdr:row>
      <xdr:rowOff>38100</xdr:rowOff>
    </xdr:from>
    <xdr:to>
      <xdr:col>23</xdr:col>
      <xdr:colOff>542925</xdr:colOff>
      <xdr:row>61</xdr:row>
      <xdr:rowOff>57150</xdr:rowOff>
    </xdr:to>
    <xdr:graphicFrame>
      <xdr:nvGraphicFramePr>
        <xdr:cNvPr id="16" name="Chart 16"/>
        <xdr:cNvGraphicFramePr/>
      </xdr:nvGraphicFramePr>
      <xdr:xfrm>
        <a:off x="14144625" y="8753475"/>
        <a:ext cx="416242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276225</xdr:colOff>
      <xdr:row>65</xdr:row>
      <xdr:rowOff>142875</xdr:rowOff>
    </xdr:from>
    <xdr:to>
      <xdr:col>21</xdr:col>
      <xdr:colOff>400050</xdr:colOff>
      <xdr:row>72</xdr:row>
      <xdr:rowOff>0</xdr:rowOff>
    </xdr:to>
    <xdr:graphicFrame>
      <xdr:nvGraphicFramePr>
        <xdr:cNvPr id="17" name="Chart 17"/>
        <xdr:cNvGraphicFramePr/>
      </xdr:nvGraphicFramePr>
      <xdr:xfrm>
        <a:off x="13563600" y="11487150"/>
        <a:ext cx="3381375" cy="1143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266700</xdr:colOff>
      <xdr:row>71</xdr:row>
      <xdr:rowOff>47625</xdr:rowOff>
    </xdr:from>
    <xdr:to>
      <xdr:col>21</xdr:col>
      <xdr:colOff>38100</xdr:colOff>
      <xdr:row>78</xdr:row>
      <xdr:rowOff>142875</xdr:rowOff>
    </xdr:to>
    <xdr:graphicFrame>
      <xdr:nvGraphicFramePr>
        <xdr:cNvPr id="18" name="Chart 18"/>
        <xdr:cNvGraphicFramePr/>
      </xdr:nvGraphicFramePr>
      <xdr:xfrm>
        <a:off x="13554075" y="12506325"/>
        <a:ext cx="3028950" cy="1343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180975</xdr:colOff>
      <xdr:row>117</xdr:row>
      <xdr:rowOff>114300</xdr:rowOff>
    </xdr:from>
    <xdr:to>
      <xdr:col>5</xdr:col>
      <xdr:colOff>714375</xdr:colOff>
      <xdr:row>125</xdr:row>
      <xdr:rowOff>123825</xdr:rowOff>
    </xdr:to>
    <xdr:graphicFrame>
      <xdr:nvGraphicFramePr>
        <xdr:cNvPr id="19" name="Chart 19"/>
        <xdr:cNvGraphicFramePr/>
      </xdr:nvGraphicFramePr>
      <xdr:xfrm>
        <a:off x="2609850" y="20602575"/>
        <a:ext cx="2133600" cy="1390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28575</xdr:colOff>
      <xdr:row>106</xdr:row>
      <xdr:rowOff>57150</xdr:rowOff>
    </xdr:from>
    <xdr:to>
      <xdr:col>22</xdr:col>
      <xdr:colOff>295275</xdr:colOff>
      <xdr:row>115</xdr:row>
      <xdr:rowOff>38100</xdr:rowOff>
    </xdr:to>
    <xdr:graphicFrame>
      <xdr:nvGraphicFramePr>
        <xdr:cNvPr id="20" name="Chart 20"/>
        <xdr:cNvGraphicFramePr/>
      </xdr:nvGraphicFramePr>
      <xdr:xfrm>
        <a:off x="14135100" y="18459450"/>
        <a:ext cx="3314700" cy="1666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66675</xdr:colOff>
      <xdr:row>112</xdr:row>
      <xdr:rowOff>152400</xdr:rowOff>
    </xdr:from>
    <xdr:to>
      <xdr:col>22</xdr:col>
      <xdr:colOff>457200</xdr:colOff>
      <xdr:row>121</xdr:row>
      <xdr:rowOff>76200</xdr:rowOff>
    </xdr:to>
    <xdr:graphicFrame>
      <xdr:nvGraphicFramePr>
        <xdr:cNvPr id="21" name="Chart 21"/>
        <xdr:cNvGraphicFramePr/>
      </xdr:nvGraphicFramePr>
      <xdr:xfrm>
        <a:off x="14173200" y="19659600"/>
        <a:ext cx="3438525" cy="1609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180975</xdr:colOff>
      <xdr:row>139</xdr:row>
      <xdr:rowOff>9525</xdr:rowOff>
    </xdr:from>
    <xdr:to>
      <xdr:col>6</xdr:col>
      <xdr:colOff>66675</xdr:colOff>
      <xdr:row>147</xdr:row>
      <xdr:rowOff>76200</xdr:rowOff>
    </xdr:to>
    <xdr:graphicFrame>
      <xdr:nvGraphicFramePr>
        <xdr:cNvPr id="22" name="Chart 22"/>
        <xdr:cNvGraphicFramePr/>
      </xdr:nvGraphicFramePr>
      <xdr:xfrm>
        <a:off x="2609850" y="24326850"/>
        <a:ext cx="2238375" cy="1466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85725</xdr:colOff>
      <xdr:row>131</xdr:row>
      <xdr:rowOff>76200</xdr:rowOff>
    </xdr:from>
    <xdr:to>
      <xdr:col>23</xdr:col>
      <xdr:colOff>276225</xdr:colOff>
      <xdr:row>139</xdr:row>
      <xdr:rowOff>209550</xdr:rowOff>
    </xdr:to>
    <xdr:graphicFrame>
      <xdr:nvGraphicFramePr>
        <xdr:cNvPr id="23" name="Chart 23"/>
        <xdr:cNvGraphicFramePr/>
      </xdr:nvGraphicFramePr>
      <xdr:xfrm>
        <a:off x="14192250" y="22926675"/>
        <a:ext cx="3848100" cy="1600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257175</xdr:colOff>
      <xdr:row>0</xdr:row>
      <xdr:rowOff>161925</xdr:rowOff>
    </xdr:from>
    <xdr:to>
      <xdr:col>20</xdr:col>
      <xdr:colOff>0</xdr:colOff>
      <xdr:row>8</xdr:row>
      <xdr:rowOff>133350</xdr:rowOff>
    </xdr:to>
    <xdr:graphicFrame>
      <xdr:nvGraphicFramePr>
        <xdr:cNvPr id="24" name="Chart 24"/>
        <xdr:cNvGraphicFramePr/>
      </xdr:nvGraphicFramePr>
      <xdr:xfrm>
        <a:off x="12658725" y="161925"/>
        <a:ext cx="3276600" cy="1457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15</xdr:col>
      <xdr:colOff>66675</xdr:colOff>
      <xdr:row>8</xdr:row>
      <xdr:rowOff>47625</xdr:rowOff>
    </xdr:from>
    <xdr:to>
      <xdr:col>18</xdr:col>
      <xdr:colOff>590550</xdr:colOff>
      <xdr:row>17</xdr:row>
      <xdr:rowOff>47625</xdr:rowOff>
    </xdr:to>
    <xdr:graphicFrame>
      <xdr:nvGraphicFramePr>
        <xdr:cNvPr id="25" name="Chart 25"/>
        <xdr:cNvGraphicFramePr/>
      </xdr:nvGraphicFramePr>
      <xdr:xfrm>
        <a:off x="12468225" y="1533525"/>
        <a:ext cx="2838450" cy="1562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85725</xdr:colOff>
      <xdr:row>159</xdr:row>
      <xdr:rowOff>114300</xdr:rowOff>
    </xdr:from>
    <xdr:to>
      <xdr:col>5</xdr:col>
      <xdr:colOff>742950</xdr:colOff>
      <xdr:row>167</xdr:row>
      <xdr:rowOff>57150</xdr:rowOff>
    </xdr:to>
    <xdr:graphicFrame>
      <xdr:nvGraphicFramePr>
        <xdr:cNvPr id="26" name="Chart 26"/>
        <xdr:cNvGraphicFramePr/>
      </xdr:nvGraphicFramePr>
      <xdr:xfrm>
        <a:off x="2514600" y="27936825"/>
        <a:ext cx="2257425" cy="1362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95250</xdr:colOff>
      <xdr:row>151</xdr:row>
      <xdr:rowOff>38100</xdr:rowOff>
    </xdr:from>
    <xdr:to>
      <xdr:col>21</xdr:col>
      <xdr:colOff>495300</xdr:colOff>
      <xdr:row>158</xdr:row>
      <xdr:rowOff>152400</xdr:rowOff>
    </xdr:to>
    <xdr:graphicFrame>
      <xdr:nvGraphicFramePr>
        <xdr:cNvPr id="27" name="Chart 27"/>
        <xdr:cNvGraphicFramePr/>
      </xdr:nvGraphicFramePr>
      <xdr:xfrm>
        <a:off x="14201775" y="26412825"/>
        <a:ext cx="2838450" cy="13906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219075</xdr:colOff>
      <xdr:row>158</xdr:row>
      <xdr:rowOff>123825</xdr:rowOff>
    </xdr:from>
    <xdr:to>
      <xdr:col>22</xdr:col>
      <xdr:colOff>152400</xdr:colOff>
      <xdr:row>167</xdr:row>
      <xdr:rowOff>142875</xdr:rowOff>
    </xdr:to>
    <xdr:graphicFrame>
      <xdr:nvGraphicFramePr>
        <xdr:cNvPr id="28" name="Chart 28"/>
        <xdr:cNvGraphicFramePr/>
      </xdr:nvGraphicFramePr>
      <xdr:xfrm>
        <a:off x="14325600" y="27774900"/>
        <a:ext cx="2981325" cy="1609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705850" y="0"/>
        <a:ext cx="46672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8743950" y="1866900"/>
        <a:ext cx="4667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27</xdr:row>
      <xdr:rowOff>47625</xdr:rowOff>
    </xdr:from>
    <xdr:to>
      <xdr:col>16</xdr:col>
      <xdr:colOff>333375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8924925" y="4857750"/>
        <a:ext cx="46672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44</xdr:row>
      <xdr:rowOff>0</xdr:rowOff>
    </xdr:from>
    <xdr:to>
      <xdr:col>16</xdr:col>
      <xdr:colOff>304800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8896350" y="7705725"/>
        <a:ext cx="46672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73</xdr:row>
      <xdr:rowOff>0</xdr:rowOff>
    </xdr:from>
    <xdr:to>
      <xdr:col>17</xdr:col>
      <xdr:colOff>352425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9553575" y="12639675"/>
        <a:ext cx="46672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495300</xdr:colOff>
      <xdr:row>8</xdr:row>
      <xdr:rowOff>76200</xdr:rowOff>
    </xdr:from>
    <xdr:to>
      <xdr:col>1</xdr:col>
      <xdr:colOff>2124075</xdr:colOff>
      <xdr:row>16</xdr:row>
      <xdr:rowOff>104775</xdr:rowOff>
    </xdr:to>
    <xdr:graphicFrame>
      <xdr:nvGraphicFramePr>
        <xdr:cNvPr id="6" name="Chart 9"/>
        <xdr:cNvGraphicFramePr/>
      </xdr:nvGraphicFramePr>
      <xdr:xfrm>
        <a:off x="495300" y="1543050"/>
        <a:ext cx="22383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21</xdr:row>
      <xdr:rowOff>85725</xdr:rowOff>
    </xdr:from>
    <xdr:to>
      <xdr:col>1</xdr:col>
      <xdr:colOff>2209800</xdr:colOff>
      <xdr:row>29</xdr:row>
      <xdr:rowOff>142875</xdr:rowOff>
    </xdr:to>
    <xdr:graphicFrame>
      <xdr:nvGraphicFramePr>
        <xdr:cNvPr id="7" name="Chart 10"/>
        <xdr:cNvGraphicFramePr/>
      </xdr:nvGraphicFramePr>
      <xdr:xfrm>
        <a:off x="723900" y="3867150"/>
        <a:ext cx="209550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37</xdr:row>
      <xdr:rowOff>161925</xdr:rowOff>
    </xdr:from>
    <xdr:to>
      <xdr:col>1</xdr:col>
      <xdr:colOff>2219325</xdr:colOff>
      <xdr:row>47</xdr:row>
      <xdr:rowOff>114300</xdr:rowOff>
    </xdr:to>
    <xdr:graphicFrame>
      <xdr:nvGraphicFramePr>
        <xdr:cNvPr id="8" name="Chart 11"/>
        <xdr:cNvGraphicFramePr/>
      </xdr:nvGraphicFramePr>
      <xdr:xfrm>
        <a:off x="514350" y="6696075"/>
        <a:ext cx="2314575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457200</xdr:colOff>
      <xdr:row>52</xdr:row>
      <xdr:rowOff>152400</xdr:rowOff>
    </xdr:from>
    <xdr:to>
      <xdr:col>1</xdr:col>
      <xdr:colOff>2171700</xdr:colOff>
      <xdr:row>62</xdr:row>
      <xdr:rowOff>66675</xdr:rowOff>
    </xdr:to>
    <xdr:graphicFrame>
      <xdr:nvGraphicFramePr>
        <xdr:cNvPr id="9" name="Chart 12"/>
        <xdr:cNvGraphicFramePr/>
      </xdr:nvGraphicFramePr>
      <xdr:xfrm>
        <a:off x="457200" y="9258300"/>
        <a:ext cx="232410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78</xdr:row>
      <xdr:rowOff>0</xdr:rowOff>
    </xdr:from>
    <xdr:to>
      <xdr:col>2</xdr:col>
      <xdr:colOff>47625</xdr:colOff>
      <xdr:row>86</xdr:row>
      <xdr:rowOff>47625</xdr:rowOff>
    </xdr:to>
    <xdr:graphicFrame>
      <xdr:nvGraphicFramePr>
        <xdr:cNvPr id="10" name="Chart 14"/>
        <xdr:cNvGraphicFramePr/>
      </xdr:nvGraphicFramePr>
      <xdr:xfrm>
        <a:off x="781050" y="13449300"/>
        <a:ext cx="2333625" cy="134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0</xdr:rowOff>
    </xdr:from>
    <xdr:to>
      <xdr:col>16</xdr:col>
      <xdr:colOff>257175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9239250" y="0"/>
        <a:ext cx="42291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17</xdr:row>
      <xdr:rowOff>123825</xdr:rowOff>
    </xdr:from>
    <xdr:to>
      <xdr:col>16</xdr:col>
      <xdr:colOff>533400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9077325" y="3143250"/>
        <a:ext cx="4667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590550</xdr:colOff>
      <xdr:row>33</xdr:row>
      <xdr:rowOff>123825</xdr:rowOff>
    </xdr:from>
    <xdr:to>
      <xdr:col>16</xdr:col>
      <xdr:colOff>381000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8924925" y="5810250"/>
        <a:ext cx="466725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1533525</xdr:colOff>
      <xdr:row>14</xdr:row>
      <xdr:rowOff>104775</xdr:rowOff>
    </xdr:to>
    <xdr:graphicFrame>
      <xdr:nvGraphicFramePr>
        <xdr:cNvPr id="4" name="Chart 4"/>
        <xdr:cNvGraphicFramePr/>
      </xdr:nvGraphicFramePr>
      <xdr:xfrm>
        <a:off x="0" y="1285875"/>
        <a:ext cx="2143125" cy="127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21</xdr:row>
      <xdr:rowOff>57150</xdr:rowOff>
    </xdr:from>
    <xdr:to>
      <xdr:col>1</xdr:col>
      <xdr:colOff>1600200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28575" y="3743325"/>
        <a:ext cx="218122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37</xdr:row>
      <xdr:rowOff>0</xdr:rowOff>
    </xdr:from>
    <xdr:to>
      <xdr:col>1</xdr:col>
      <xdr:colOff>1762125</xdr:colOff>
      <xdr:row>46</xdr:row>
      <xdr:rowOff>133350</xdr:rowOff>
    </xdr:to>
    <xdr:graphicFrame>
      <xdr:nvGraphicFramePr>
        <xdr:cNvPr id="6" name="Chart 6"/>
        <xdr:cNvGraphicFramePr/>
      </xdr:nvGraphicFramePr>
      <xdr:xfrm>
        <a:off x="180975" y="6419850"/>
        <a:ext cx="219075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no\Os%20meus%20documentos\Os%20meus%20ficheiros%20recebidos\Book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0">
        <row r="3">
          <cell r="C3" t="str">
            <v>9º ano</v>
          </cell>
          <cell r="E3" t="str">
            <v>12º ano</v>
          </cell>
          <cell r="G3" t="str">
            <v>Licenciatura</v>
          </cell>
          <cell r="O3" t="str">
            <v>9º ano</v>
          </cell>
          <cell r="P3" t="str">
            <v>12º ano</v>
          </cell>
          <cell r="Q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  <cell r="N4" t="str">
            <v>Muito negativo</v>
          </cell>
          <cell r="O4">
            <v>0</v>
          </cell>
          <cell r="P4">
            <v>0</v>
          </cell>
          <cell r="Q4">
            <v>0</v>
          </cell>
        </row>
        <row r="5">
          <cell r="B5" t="str">
            <v>Muito negativo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N5" t="str">
            <v>Negativo</v>
          </cell>
          <cell r="O5">
            <v>0</v>
          </cell>
          <cell r="P5">
            <v>5</v>
          </cell>
          <cell r="Q5">
            <v>0</v>
          </cell>
        </row>
        <row r="6">
          <cell r="B6" t="str">
            <v>Negativo</v>
          </cell>
          <cell r="C6">
            <v>0</v>
          </cell>
          <cell r="D6">
            <v>0</v>
          </cell>
          <cell r="E6">
            <v>0</v>
          </cell>
          <cell r="F6">
            <v>5</v>
          </cell>
          <cell r="G6">
            <v>0</v>
          </cell>
          <cell r="H6">
            <v>0</v>
          </cell>
          <cell r="N6" t="str">
            <v>Positivo</v>
          </cell>
          <cell r="O6">
            <v>10</v>
          </cell>
          <cell r="P6">
            <v>5</v>
          </cell>
          <cell r="Q6">
            <v>7</v>
          </cell>
        </row>
        <row r="7">
          <cell r="B7" t="str">
            <v>Positivo</v>
          </cell>
          <cell r="C7">
            <v>2</v>
          </cell>
          <cell r="D7">
            <v>10</v>
          </cell>
          <cell r="E7">
            <v>7</v>
          </cell>
          <cell r="F7">
            <v>5</v>
          </cell>
          <cell r="G7">
            <v>3</v>
          </cell>
          <cell r="H7">
            <v>7</v>
          </cell>
          <cell r="N7" t="str">
            <v>Muito positivo</v>
          </cell>
          <cell r="O7">
            <v>0</v>
          </cell>
          <cell r="P7">
            <v>0</v>
          </cell>
          <cell r="Q7">
            <v>3</v>
          </cell>
        </row>
        <row r="8">
          <cell r="B8" t="str">
            <v>Muito positivo</v>
          </cell>
          <cell r="C8">
            <v>2</v>
          </cell>
          <cell r="D8">
            <v>0</v>
          </cell>
          <cell r="E8">
            <v>3</v>
          </cell>
          <cell r="F8">
            <v>0</v>
          </cell>
          <cell r="G8">
            <v>7</v>
          </cell>
          <cell r="H8">
            <v>3</v>
          </cell>
        </row>
        <row r="9">
          <cell r="O9" t="str">
            <v>9º ano</v>
          </cell>
          <cell r="P9" t="str">
            <v>12º ano</v>
          </cell>
          <cell r="Q9" t="str">
            <v>Licenciatura</v>
          </cell>
        </row>
        <row r="10">
          <cell r="N10" t="str">
            <v>Muito negativo</v>
          </cell>
          <cell r="O10">
            <v>0</v>
          </cell>
          <cell r="P10">
            <v>0</v>
          </cell>
          <cell r="Q10">
            <v>0</v>
          </cell>
        </row>
        <row r="11">
          <cell r="N11" t="str">
            <v>Negativo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Média %</v>
          </cell>
          <cell r="N12" t="str">
            <v>Positivo</v>
          </cell>
          <cell r="O12">
            <v>2</v>
          </cell>
          <cell r="P12">
            <v>7</v>
          </cell>
          <cell r="Q12">
            <v>3</v>
          </cell>
        </row>
        <row r="13">
          <cell r="B13" t="str">
            <v>Muito negativo</v>
          </cell>
          <cell r="C13">
            <v>0</v>
          </cell>
          <cell r="N13" t="str">
            <v>Muito positivo</v>
          </cell>
          <cell r="O13">
            <v>2</v>
          </cell>
          <cell r="P13">
            <v>3</v>
          </cell>
          <cell r="Q13">
            <v>7</v>
          </cell>
        </row>
        <row r="14">
          <cell r="B14" t="str">
            <v>Negativo</v>
          </cell>
          <cell r="C14">
            <v>8.333333333333334</v>
          </cell>
        </row>
        <row r="15">
          <cell r="B15" t="str">
            <v>Positivo</v>
          </cell>
          <cell r="C15">
            <v>56.666666666666664</v>
          </cell>
        </row>
        <row r="16">
          <cell r="B16" t="str">
            <v>Muito positivo</v>
          </cell>
          <cell r="C16">
            <v>25</v>
          </cell>
        </row>
        <row r="20">
          <cell r="O20" t="str">
            <v>Homens</v>
          </cell>
        </row>
        <row r="21">
          <cell r="O21" t="str">
            <v>9º ano</v>
          </cell>
          <cell r="P21" t="str">
            <v>12º ano</v>
          </cell>
          <cell r="Q21" t="str">
            <v>Licenciatura</v>
          </cell>
        </row>
        <row r="22">
          <cell r="C22" t="str">
            <v>9º ano</v>
          </cell>
          <cell r="E22" t="str">
            <v>12º ano</v>
          </cell>
          <cell r="G22" t="str">
            <v>Licenciatura</v>
          </cell>
          <cell r="N22" t="str">
            <v>Sim</v>
          </cell>
          <cell r="O22">
            <v>9</v>
          </cell>
          <cell r="P22">
            <v>6</v>
          </cell>
          <cell r="Q22">
            <v>6</v>
          </cell>
        </row>
        <row r="23">
          <cell r="C23" t="str">
            <v>Mulheres</v>
          </cell>
          <cell r="D23" t="str">
            <v>Homens</v>
          </cell>
          <cell r="E23" t="str">
            <v>Mulheres</v>
          </cell>
          <cell r="F23" t="str">
            <v>Homens</v>
          </cell>
          <cell r="G23" t="str">
            <v>Mulheres</v>
          </cell>
          <cell r="H23" t="str">
            <v>Homens</v>
          </cell>
          <cell r="N23" t="str">
            <v>Não</v>
          </cell>
          <cell r="O23">
            <v>1</v>
          </cell>
          <cell r="P23">
            <v>4</v>
          </cell>
          <cell r="Q23">
            <v>4</v>
          </cell>
        </row>
        <row r="24">
          <cell r="B24" t="str">
            <v>Sim</v>
          </cell>
          <cell r="C24">
            <v>7</v>
          </cell>
          <cell r="D24">
            <v>9</v>
          </cell>
          <cell r="E24">
            <v>6</v>
          </cell>
          <cell r="F24">
            <v>6</v>
          </cell>
          <cell r="G24">
            <v>6</v>
          </cell>
          <cell r="H24">
            <v>6</v>
          </cell>
          <cell r="O24" t="str">
            <v>Mulheres</v>
          </cell>
        </row>
        <row r="25">
          <cell r="B25" t="str">
            <v>Não</v>
          </cell>
          <cell r="C25">
            <v>3</v>
          </cell>
          <cell r="D25">
            <v>1</v>
          </cell>
          <cell r="E25">
            <v>4</v>
          </cell>
          <cell r="F25">
            <v>4</v>
          </cell>
          <cell r="G25">
            <v>4</v>
          </cell>
          <cell r="H25">
            <v>4</v>
          </cell>
          <cell r="O25" t="str">
            <v>9º ano</v>
          </cell>
          <cell r="P25" t="str">
            <v>12º ano</v>
          </cell>
          <cell r="Q25" t="str">
            <v>Licenciatura</v>
          </cell>
        </row>
        <row r="26">
          <cell r="N26" t="str">
            <v>Sim</v>
          </cell>
          <cell r="O26">
            <v>7</v>
          </cell>
          <cell r="P26">
            <v>6</v>
          </cell>
          <cell r="Q26">
            <v>6</v>
          </cell>
        </row>
        <row r="27">
          <cell r="N27" t="str">
            <v>Não</v>
          </cell>
          <cell r="O27">
            <v>3</v>
          </cell>
          <cell r="P27">
            <v>4</v>
          </cell>
          <cell r="Q27">
            <v>4</v>
          </cell>
        </row>
        <row r="28">
          <cell r="C28" t="str">
            <v>Média %</v>
          </cell>
        </row>
        <row r="29">
          <cell r="B29" t="str">
            <v>Sim</v>
          </cell>
          <cell r="C29">
            <v>66.66666666666667</v>
          </cell>
        </row>
        <row r="30">
          <cell r="B30" t="str">
            <v>Não</v>
          </cell>
          <cell r="C30">
            <v>33.333333333333336</v>
          </cell>
        </row>
        <row r="42">
          <cell r="C42" t="str">
            <v>9º ano</v>
          </cell>
          <cell r="E42" t="str">
            <v>12º ano</v>
          </cell>
          <cell r="G42" t="str">
            <v>Licenciatura</v>
          </cell>
          <cell r="O42" t="str">
            <v>9º ano</v>
          </cell>
          <cell r="P42" t="str">
            <v>12º ano</v>
          </cell>
          <cell r="Q42" t="str">
            <v>Licenciatura</v>
          </cell>
        </row>
        <row r="43">
          <cell r="C43" t="str">
            <v>Mulheres</v>
          </cell>
          <cell r="D43" t="str">
            <v>Homens</v>
          </cell>
          <cell r="E43" t="str">
            <v>Mulheres</v>
          </cell>
          <cell r="F43" t="str">
            <v>Homens</v>
          </cell>
          <cell r="G43" t="str">
            <v>Mulheres</v>
          </cell>
          <cell r="H43" t="str">
            <v>Homens</v>
          </cell>
          <cell r="N43" t="str">
            <v>Nada</v>
          </cell>
          <cell r="O43">
            <v>1</v>
          </cell>
          <cell r="P43">
            <v>1</v>
          </cell>
          <cell r="Q43">
            <v>0</v>
          </cell>
        </row>
        <row r="44">
          <cell r="B44" t="str">
            <v>Nada</v>
          </cell>
          <cell r="C44">
            <v>0</v>
          </cell>
          <cell r="D44">
            <v>1</v>
          </cell>
          <cell r="E44">
            <v>0</v>
          </cell>
          <cell r="F44">
            <v>1</v>
          </cell>
          <cell r="G44">
            <v>0</v>
          </cell>
          <cell r="H44">
            <v>0</v>
          </cell>
          <cell r="N44" t="str">
            <v>Pouco</v>
          </cell>
          <cell r="O44">
            <v>2</v>
          </cell>
          <cell r="P44">
            <v>0</v>
          </cell>
          <cell r="Q44">
            <v>0</v>
          </cell>
        </row>
        <row r="45">
          <cell r="B45" t="str">
            <v>Pouco</v>
          </cell>
          <cell r="C45">
            <v>4</v>
          </cell>
          <cell r="D45">
            <v>2</v>
          </cell>
          <cell r="E45">
            <v>2</v>
          </cell>
          <cell r="F45">
            <v>0</v>
          </cell>
          <cell r="G45">
            <v>1</v>
          </cell>
          <cell r="H45">
            <v>0</v>
          </cell>
          <cell r="N45" t="str">
            <v>Razoavelmente</v>
          </cell>
          <cell r="O45">
            <v>6</v>
          </cell>
          <cell r="P45">
            <v>3</v>
          </cell>
          <cell r="Q45">
            <v>4</v>
          </cell>
        </row>
        <row r="46">
          <cell r="B46" t="str">
            <v>Razoavelmente</v>
          </cell>
          <cell r="C46">
            <v>3</v>
          </cell>
          <cell r="D46">
            <v>6</v>
          </cell>
          <cell r="E46">
            <v>5</v>
          </cell>
          <cell r="F46">
            <v>3</v>
          </cell>
          <cell r="G46">
            <v>5</v>
          </cell>
          <cell r="H46">
            <v>4</v>
          </cell>
          <cell r="N46" t="str">
            <v>Muito positivo</v>
          </cell>
          <cell r="O46">
            <v>1</v>
          </cell>
          <cell r="P46">
            <v>6</v>
          </cell>
          <cell r="Q46">
            <v>6</v>
          </cell>
        </row>
        <row r="47">
          <cell r="B47" t="str">
            <v>Muito positivo</v>
          </cell>
          <cell r="C47">
            <v>3</v>
          </cell>
          <cell r="D47">
            <v>1</v>
          </cell>
          <cell r="E47">
            <v>3</v>
          </cell>
          <cell r="F47">
            <v>6</v>
          </cell>
          <cell r="G47">
            <v>4</v>
          </cell>
          <cell r="H47">
            <v>6</v>
          </cell>
        </row>
        <row r="48">
          <cell r="O48" t="str">
            <v>Mulheres</v>
          </cell>
        </row>
        <row r="49">
          <cell r="O49" t="str">
            <v>9º ano</v>
          </cell>
          <cell r="P49" t="str">
            <v>12º ano</v>
          </cell>
          <cell r="Q49" t="str">
            <v>Licenciatura</v>
          </cell>
        </row>
        <row r="50">
          <cell r="B50" t="str">
            <v>Nada</v>
          </cell>
          <cell r="C50">
            <v>3.3333333333333335</v>
          </cell>
          <cell r="N50" t="str">
            <v>Nada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Pouco</v>
          </cell>
          <cell r="C51">
            <v>15</v>
          </cell>
          <cell r="N51" t="str">
            <v>Pouco</v>
          </cell>
          <cell r="O51">
            <v>4</v>
          </cell>
          <cell r="P51">
            <v>2</v>
          </cell>
          <cell r="Q51">
            <v>1</v>
          </cell>
        </row>
        <row r="52">
          <cell r="B52" t="str">
            <v>Razoavelmente</v>
          </cell>
          <cell r="C52">
            <v>43.333333333333336</v>
          </cell>
          <cell r="N52" t="str">
            <v>Razoavelmente</v>
          </cell>
          <cell r="O52">
            <v>3</v>
          </cell>
          <cell r="P52">
            <v>5</v>
          </cell>
          <cell r="Q52">
            <v>5</v>
          </cell>
        </row>
        <row r="53">
          <cell r="B53" t="str">
            <v>Muito positivo</v>
          </cell>
          <cell r="C53">
            <v>38.333333333333336</v>
          </cell>
          <cell r="N53" t="str">
            <v>Muito positivo</v>
          </cell>
          <cell r="O53">
            <v>3</v>
          </cell>
          <cell r="P53">
            <v>3</v>
          </cell>
          <cell r="Q53">
            <v>4</v>
          </cell>
        </row>
        <row r="67">
          <cell r="C67" t="str">
            <v>9º ano</v>
          </cell>
          <cell r="E67" t="str">
            <v>12º ano</v>
          </cell>
          <cell r="G67" t="str">
            <v>Licenciatura</v>
          </cell>
        </row>
        <row r="68">
          <cell r="C68" t="str">
            <v>Mulheres</v>
          </cell>
          <cell r="D68" t="str">
            <v>Homens</v>
          </cell>
          <cell r="E68" t="str">
            <v>Mulheres</v>
          </cell>
          <cell r="F68" t="str">
            <v>Homens</v>
          </cell>
          <cell r="G68" t="str">
            <v>Mulheres</v>
          </cell>
          <cell r="H68" t="str">
            <v>Homens</v>
          </cell>
          <cell r="N68" t="str">
            <v>9º ano</v>
          </cell>
          <cell r="O68" t="str">
            <v>12º ano</v>
          </cell>
          <cell r="P68" t="str">
            <v>Licenciatura</v>
          </cell>
        </row>
        <row r="69">
          <cell r="B69" t="str">
            <v>Discordo compl</v>
          </cell>
          <cell r="C69">
            <v>1</v>
          </cell>
          <cell r="D69">
            <v>0</v>
          </cell>
          <cell r="E69">
            <v>2</v>
          </cell>
          <cell r="F69">
            <v>0</v>
          </cell>
          <cell r="G69">
            <v>0</v>
          </cell>
          <cell r="H69">
            <v>0</v>
          </cell>
          <cell r="M69" t="str">
            <v>Nada</v>
          </cell>
          <cell r="N69">
            <v>0</v>
          </cell>
          <cell r="O69">
            <v>0</v>
          </cell>
          <cell r="P69">
            <v>0</v>
          </cell>
        </row>
        <row r="70">
          <cell r="B70" t="str">
            <v>Discordo</v>
          </cell>
          <cell r="C70">
            <v>2</v>
          </cell>
          <cell r="D70">
            <v>1</v>
          </cell>
          <cell r="E70">
            <v>0</v>
          </cell>
          <cell r="F70">
            <v>1</v>
          </cell>
          <cell r="G70">
            <v>0</v>
          </cell>
          <cell r="H70">
            <v>1</v>
          </cell>
          <cell r="M70" t="str">
            <v>Pouco</v>
          </cell>
          <cell r="N70">
            <v>1</v>
          </cell>
          <cell r="O70">
            <v>1</v>
          </cell>
          <cell r="P70">
            <v>1</v>
          </cell>
        </row>
        <row r="71">
          <cell r="B71" t="str">
            <v>Concordo</v>
          </cell>
          <cell r="C71">
            <v>4</v>
          </cell>
          <cell r="D71">
            <v>8</v>
          </cell>
          <cell r="E71">
            <v>7</v>
          </cell>
          <cell r="F71">
            <v>6</v>
          </cell>
          <cell r="G71">
            <v>6</v>
          </cell>
          <cell r="H71">
            <v>5</v>
          </cell>
          <cell r="M71" t="str">
            <v>Razoavelmente</v>
          </cell>
          <cell r="N71">
            <v>8</v>
          </cell>
          <cell r="O71">
            <v>6</v>
          </cell>
          <cell r="P71">
            <v>5</v>
          </cell>
        </row>
        <row r="72">
          <cell r="B72" t="str">
            <v>Concordo compl</v>
          </cell>
          <cell r="C72">
            <v>3</v>
          </cell>
          <cell r="D72">
            <v>1</v>
          </cell>
          <cell r="E72">
            <v>1</v>
          </cell>
          <cell r="F72">
            <v>3</v>
          </cell>
          <cell r="G72">
            <v>4</v>
          </cell>
          <cell r="H72">
            <v>4</v>
          </cell>
          <cell r="M72" t="str">
            <v>Muito positivo</v>
          </cell>
          <cell r="N72">
            <v>1</v>
          </cell>
          <cell r="O72">
            <v>3</v>
          </cell>
          <cell r="P72">
            <v>4</v>
          </cell>
        </row>
        <row r="75">
          <cell r="C75" t="str">
            <v>Média %</v>
          </cell>
          <cell r="N75" t="str">
            <v>9º ano</v>
          </cell>
          <cell r="O75" t="str">
            <v>12º ano</v>
          </cell>
          <cell r="P75" t="str">
            <v>Licenciatura</v>
          </cell>
        </row>
        <row r="76">
          <cell r="B76" t="str">
            <v>Discordo compl</v>
          </cell>
          <cell r="C76">
            <v>5</v>
          </cell>
          <cell r="M76" t="str">
            <v>Nada</v>
          </cell>
          <cell r="N76">
            <v>1</v>
          </cell>
          <cell r="O76">
            <v>2</v>
          </cell>
          <cell r="P76">
            <v>0</v>
          </cell>
        </row>
        <row r="77">
          <cell r="B77" t="str">
            <v>Discordo</v>
          </cell>
          <cell r="C77">
            <v>8.333333333333334</v>
          </cell>
          <cell r="M77" t="str">
            <v>Pouco</v>
          </cell>
          <cell r="N77">
            <v>2</v>
          </cell>
          <cell r="O77">
            <v>0</v>
          </cell>
          <cell r="P77">
            <v>0</v>
          </cell>
        </row>
        <row r="78">
          <cell r="B78" t="str">
            <v>Concordo</v>
          </cell>
          <cell r="C78">
            <v>60</v>
          </cell>
          <cell r="M78" t="str">
            <v>Razoavelmente</v>
          </cell>
          <cell r="N78">
            <v>4</v>
          </cell>
          <cell r="O78">
            <v>7</v>
          </cell>
          <cell r="P78">
            <v>6</v>
          </cell>
        </row>
        <row r="79">
          <cell r="B79" t="str">
            <v>Concordo compl</v>
          </cell>
          <cell r="C79">
            <v>26.666666666666668</v>
          </cell>
          <cell r="M79" t="str">
            <v>Muito positivo</v>
          </cell>
          <cell r="N79">
            <v>3</v>
          </cell>
          <cell r="O79">
            <v>1</v>
          </cell>
          <cell r="P79">
            <v>4</v>
          </cell>
        </row>
        <row r="90">
          <cell r="C90" t="str">
            <v>9º ano</v>
          </cell>
          <cell r="E90" t="str">
            <v>12º ano</v>
          </cell>
          <cell r="G90" t="str">
            <v>Licenciatura</v>
          </cell>
        </row>
        <row r="91">
          <cell r="C91" t="str">
            <v>Mulheres</v>
          </cell>
          <cell r="D91" t="str">
            <v>Homens</v>
          </cell>
          <cell r="E91" t="str">
            <v>Mulheres</v>
          </cell>
          <cell r="F91" t="str">
            <v>Homens</v>
          </cell>
          <cell r="G91" t="str">
            <v>Mulheres</v>
          </cell>
          <cell r="H91" t="str">
            <v>Homens</v>
          </cell>
        </row>
        <row r="92">
          <cell r="B92" t="str">
            <v>Sim</v>
          </cell>
          <cell r="C92">
            <v>10</v>
          </cell>
          <cell r="D92">
            <v>10</v>
          </cell>
          <cell r="E92">
            <v>10</v>
          </cell>
          <cell r="F92">
            <v>10</v>
          </cell>
          <cell r="G92">
            <v>10</v>
          </cell>
          <cell r="H92">
            <v>10</v>
          </cell>
        </row>
        <row r="93">
          <cell r="B93" t="str">
            <v>Não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110">
          <cell r="O110" t="str">
            <v>9º ano</v>
          </cell>
          <cell r="P110" t="str">
            <v>12º ano</v>
          </cell>
          <cell r="Q110" t="str">
            <v>Licenciatura</v>
          </cell>
        </row>
        <row r="111">
          <cell r="N111" t="str">
            <v>Discordo compl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9º ano</v>
          </cell>
          <cell r="E112" t="str">
            <v>12º ano</v>
          </cell>
          <cell r="G112" t="str">
            <v>Licenciatura</v>
          </cell>
          <cell r="N112" t="str">
            <v>Discordo</v>
          </cell>
          <cell r="O112">
            <v>2</v>
          </cell>
          <cell r="P112">
            <v>1</v>
          </cell>
          <cell r="Q112">
            <v>2</v>
          </cell>
        </row>
        <row r="113">
          <cell r="C113" t="str">
            <v>Mulheres</v>
          </cell>
          <cell r="D113" t="str">
            <v>Homens</v>
          </cell>
          <cell r="E113" t="str">
            <v>Mulheres</v>
          </cell>
          <cell r="F113" t="str">
            <v>Homens</v>
          </cell>
          <cell r="G113" t="str">
            <v>Mulheres</v>
          </cell>
          <cell r="H113" t="str">
            <v>Homens</v>
          </cell>
          <cell r="N113" t="str">
            <v>Concordo</v>
          </cell>
          <cell r="O113">
            <v>8</v>
          </cell>
          <cell r="P113">
            <v>8</v>
          </cell>
          <cell r="Q113">
            <v>8</v>
          </cell>
        </row>
        <row r="114">
          <cell r="B114" t="str">
            <v>Discordo compl</v>
          </cell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N114" t="str">
            <v>Concordo compl</v>
          </cell>
          <cell r="O114">
            <v>0</v>
          </cell>
          <cell r="P114">
            <v>1</v>
          </cell>
          <cell r="Q114">
            <v>0</v>
          </cell>
        </row>
        <row r="115">
          <cell r="B115" t="str">
            <v>Discordo</v>
          </cell>
          <cell r="C115">
            <v>1</v>
          </cell>
          <cell r="D115">
            <v>2</v>
          </cell>
          <cell r="E115">
            <v>3</v>
          </cell>
          <cell r="F115">
            <v>1</v>
          </cell>
          <cell r="G115">
            <v>2</v>
          </cell>
          <cell r="H115">
            <v>2</v>
          </cell>
        </row>
        <row r="116">
          <cell r="B116" t="str">
            <v>Concordo</v>
          </cell>
          <cell r="C116">
            <v>5</v>
          </cell>
          <cell r="D116">
            <v>8</v>
          </cell>
          <cell r="E116">
            <v>6</v>
          </cell>
          <cell r="F116">
            <v>8</v>
          </cell>
          <cell r="G116">
            <v>7</v>
          </cell>
          <cell r="H116">
            <v>8</v>
          </cell>
        </row>
        <row r="117">
          <cell r="B117" t="str">
            <v>Concordo compl</v>
          </cell>
          <cell r="C117">
            <v>4</v>
          </cell>
          <cell r="D117">
            <v>0</v>
          </cell>
          <cell r="E117">
            <v>0</v>
          </cell>
          <cell r="F117">
            <v>1</v>
          </cell>
          <cell r="G117">
            <v>1</v>
          </cell>
          <cell r="H117">
            <v>0</v>
          </cell>
          <cell r="O117" t="str">
            <v>9º ano</v>
          </cell>
          <cell r="P117" t="str">
            <v>12º ano</v>
          </cell>
          <cell r="Q117" t="str">
            <v>Licenciatura</v>
          </cell>
        </row>
        <row r="118">
          <cell r="N118" t="str">
            <v>Discordo compl</v>
          </cell>
          <cell r="O118">
            <v>0</v>
          </cell>
          <cell r="P118">
            <v>1</v>
          </cell>
          <cell r="Q118">
            <v>0</v>
          </cell>
        </row>
        <row r="119">
          <cell r="N119" t="str">
            <v>Discordo</v>
          </cell>
          <cell r="O119">
            <v>1</v>
          </cell>
          <cell r="P119">
            <v>3</v>
          </cell>
          <cell r="Q119">
            <v>2</v>
          </cell>
        </row>
        <row r="120">
          <cell r="C120" t="str">
            <v>Média %</v>
          </cell>
          <cell r="N120" t="str">
            <v>Concordo</v>
          </cell>
          <cell r="O120">
            <v>5</v>
          </cell>
          <cell r="P120">
            <v>6</v>
          </cell>
          <cell r="Q120">
            <v>7</v>
          </cell>
        </row>
        <row r="121">
          <cell r="B121" t="str">
            <v>Discordo compl</v>
          </cell>
          <cell r="C121">
            <v>1.6666666666666667</v>
          </cell>
          <cell r="N121" t="str">
            <v>Concordo compl</v>
          </cell>
          <cell r="O121">
            <v>4</v>
          </cell>
          <cell r="P121">
            <v>0</v>
          </cell>
          <cell r="Q121">
            <v>1</v>
          </cell>
        </row>
        <row r="122">
          <cell r="B122" t="str">
            <v>Discordo</v>
          </cell>
          <cell r="C122">
            <v>18.333333333333332</v>
          </cell>
        </row>
        <row r="123">
          <cell r="B123" t="str">
            <v>Concordo</v>
          </cell>
          <cell r="C123">
            <v>70</v>
          </cell>
        </row>
        <row r="124">
          <cell r="B124" t="str">
            <v>Concordo compl</v>
          </cell>
          <cell r="C124">
            <v>10</v>
          </cell>
        </row>
        <row r="133">
          <cell r="C133" t="str">
            <v>9º ano</v>
          </cell>
          <cell r="E133" t="str">
            <v>12º ano</v>
          </cell>
          <cell r="G133" t="str">
            <v>Licenciatura</v>
          </cell>
        </row>
        <row r="134">
          <cell r="C134" t="str">
            <v>Mulheres</v>
          </cell>
          <cell r="D134" t="str">
            <v>Homens</v>
          </cell>
          <cell r="E134" t="str">
            <v>Mulheres</v>
          </cell>
          <cell r="F134" t="str">
            <v>Homens</v>
          </cell>
          <cell r="G134" t="str">
            <v>Mulheres</v>
          </cell>
          <cell r="H134" t="str">
            <v>Homens</v>
          </cell>
          <cell r="O134" t="str">
            <v>9º ano</v>
          </cell>
          <cell r="P134" t="str">
            <v>12º ano</v>
          </cell>
          <cell r="Q134" t="str">
            <v>Licenciatura</v>
          </cell>
        </row>
        <row r="135">
          <cell r="B135" t="str">
            <v>Discordo compl</v>
          </cell>
          <cell r="C135">
            <v>0</v>
          </cell>
          <cell r="D135">
            <v>1</v>
          </cell>
          <cell r="E135">
            <v>1</v>
          </cell>
          <cell r="F135">
            <v>0</v>
          </cell>
          <cell r="G135">
            <v>1</v>
          </cell>
          <cell r="H135">
            <v>1</v>
          </cell>
          <cell r="N135" t="str">
            <v>Discordo compl</v>
          </cell>
          <cell r="O135">
            <v>1</v>
          </cell>
          <cell r="P135">
            <v>0</v>
          </cell>
          <cell r="Q135">
            <v>1</v>
          </cell>
        </row>
        <row r="136">
          <cell r="B136" t="str">
            <v>Discordo</v>
          </cell>
          <cell r="C136">
            <v>4</v>
          </cell>
          <cell r="D136">
            <v>2</v>
          </cell>
          <cell r="E136">
            <v>5</v>
          </cell>
          <cell r="F136">
            <v>4</v>
          </cell>
          <cell r="G136">
            <v>5</v>
          </cell>
          <cell r="H136">
            <v>4</v>
          </cell>
          <cell r="N136" t="str">
            <v>Discordo</v>
          </cell>
          <cell r="O136">
            <v>2</v>
          </cell>
          <cell r="P136">
            <v>4</v>
          </cell>
          <cell r="Q136">
            <v>4</v>
          </cell>
        </row>
        <row r="137">
          <cell r="B137" t="str">
            <v>Concordo</v>
          </cell>
          <cell r="C137">
            <v>3</v>
          </cell>
          <cell r="D137">
            <v>7</v>
          </cell>
          <cell r="E137">
            <v>4</v>
          </cell>
          <cell r="F137">
            <v>4</v>
          </cell>
          <cell r="G137">
            <v>2</v>
          </cell>
          <cell r="H137">
            <v>5</v>
          </cell>
          <cell r="N137" t="str">
            <v>Concordo</v>
          </cell>
          <cell r="O137">
            <v>7</v>
          </cell>
          <cell r="P137">
            <v>4</v>
          </cell>
          <cell r="Q137">
            <v>5</v>
          </cell>
        </row>
        <row r="138">
          <cell r="B138" t="str">
            <v>Concordo compl</v>
          </cell>
          <cell r="C138">
            <v>3</v>
          </cell>
          <cell r="D138">
            <v>0</v>
          </cell>
          <cell r="E138">
            <v>0</v>
          </cell>
          <cell r="F138">
            <v>2</v>
          </cell>
          <cell r="G138">
            <v>2</v>
          </cell>
          <cell r="H138">
            <v>0</v>
          </cell>
          <cell r="N138" t="str">
            <v>Concordo compl</v>
          </cell>
          <cell r="O138">
            <v>0</v>
          </cell>
          <cell r="P138">
            <v>2</v>
          </cell>
          <cell r="Q138">
            <v>0</v>
          </cell>
        </row>
        <row r="141">
          <cell r="C141" t="str">
            <v>Média %</v>
          </cell>
        </row>
        <row r="142">
          <cell r="B142" t="str">
            <v>Discordo compl</v>
          </cell>
          <cell r="C142">
            <v>6.666666666666667</v>
          </cell>
        </row>
        <row r="143">
          <cell r="B143" t="str">
            <v>Discordo</v>
          </cell>
          <cell r="C143">
            <v>40</v>
          </cell>
        </row>
        <row r="144">
          <cell r="B144" t="str">
            <v>Concordo</v>
          </cell>
          <cell r="C144">
            <v>41.666666666666664</v>
          </cell>
        </row>
        <row r="145">
          <cell r="B145" t="str">
            <v>Concordo compl</v>
          </cell>
          <cell r="C145">
            <v>11.666666666666666</v>
          </cell>
        </row>
        <row r="154">
          <cell r="C154" t="str">
            <v>9º ano</v>
          </cell>
          <cell r="E154" t="str">
            <v>12º ano</v>
          </cell>
          <cell r="G154" t="str">
            <v>Licenciatura</v>
          </cell>
        </row>
        <row r="155">
          <cell r="C155" t="str">
            <v>Mulheres</v>
          </cell>
          <cell r="D155" t="str">
            <v>Homens</v>
          </cell>
          <cell r="E155" t="str">
            <v>Mulheres</v>
          </cell>
          <cell r="F155" t="str">
            <v>Homens</v>
          </cell>
          <cell r="G155" t="str">
            <v>Mulheres</v>
          </cell>
          <cell r="H155" t="str">
            <v>Homens</v>
          </cell>
          <cell r="O155" t="str">
            <v>9º ano</v>
          </cell>
          <cell r="P155" t="str">
            <v>12º ano</v>
          </cell>
          <cell r="Q155" t="str">
            <v>Licenciatura</v>
          </cell>
        </row>
        <row r="156">
          <cell r="B156" t="str">
            <v>Discordo compl</v>
          </cell>
          <cell r="C156">
            <v>1</v>
          </cell>
          <cell r="D156">
            <v>1</v>
          </cell>
          <cell r="E156">
            <v>4</v>
          </cell>
          <cell r="F156">
            <v>2</v>
          </cell>
          <cell r="G156">
            <v>0</v>
          </cell>
          <cell r="H156">
            <v>0</v>
          </cell>
          <cell r="N156" t="str">
            <v>Discordo compl</v>
          </cell>
          <cell r="O156">
            <v>1</v>
          </cell>
          <cell r="P156">
            <v>2</v>
          </cell>
          <cell r="Q156">
            <v>0</v>
          </cell>
        </row>
        <row r="157">
          <cell r="B157" t="str">
            <v>Discordo</v>
          </cell>
          <cell r="C157">
            <v>3</v>
          </cell>
          <cell r="D157">
            <v>5</v>
          </cell>
          <cell r="E157">
            <v>1</v>
          </cell>
          <cell r="F157">
            <v>2</v>
          </cell>
          <cell r="G157">
            <v>2</v>
          </cell>
          <cell r="H157">
            <v>2</v>
          </cell>
          <cell r="N157" t="str">
            <v>Discordo</v>
          </cell>
          <cell r="O157">
            <v>5</v>
          </cell>
          <cell r="P157">
            <v>2</v>
          </cell>
          <cell r="Q157">
            <v>2</v>
          </cell>
        </row>
        <row r="158">
          <cell r="B158" t="str">
            <v>Concordo</v>
          </cell>
          <cell r="C158">
            <v>5</v>
          </cell>
          <cell r="D158">
            <v>4</v>
          </cell>
          <cell r="E158">
            <v>4</v>
          </cell>
          <cell r="F158">
            <v>5</v>
          </cell>
          <cell r="G158">
            <v>5</v>
          </cell>
          <cell r="H158">
            <v>4</v>
          </cell>
          <cell r="N158" t="str">
            <v>Concordo</v>
          </cell>
          <cell r="O158">
            <v>4</v>
          </cell>
          <cell r="P158">
            <v>5</v>
          </cell>
          <cell r="Q158">
            <v>4</v>
          </cell>
        </row>
        <row r="159">
          <cell r="B159" t="str">
            <v>Concordo compl</v>
          </cell>
          <cell r="C159">
            <v>1</v>
          </cell>
          <cell r="D159">
            <v>0</v>
          </cell>
          <cell r="E159">
            <v>1</v>
          </cell>
          <cell r="F159">
            <v>1</v>
          </cell>
          <cell r="G159">
            <v>3</v>
          </cell>
          <cell r="H159">
            <v>4</v>
          </cell>
          <cell r="N159" t="str">
            <v>Concordo compl</v>
          </cell>
          <cell r="O159">
            <v>0</v>
          </cell>
          <cell r="P159">
            <v>1</v>
          </cell>
          <cell r="Q159">
            <v>4</v>
          </cell>
        </row>
        <row r="162">
          <cell r="C162" t="str">
            <v>Média %</v>
          </cell>
          <cell r="O162" t="str">
            <v>9º ano</v>
          </cell>
          <cell r="P162" t="str">
            <v>12º ano</v>
          </cell>
          <cell r="Q162" t="str">
            <v>Licenciatura</v>
          </cell>
        </row>
        <row r="163">
          <cell r="B163" t="str">
            <v>Discordo compl</v>
          </cell>
          <cell r="C163">
            <v>13.333333333333334</v>
          </cell>
          <cell r="N163" t="str">
            <v>Discordo compl</v>
          </cell>
          <cell r="O163">
            <v>1</v>
          </cell>
          <cell r="P163">
            <v>4</v>
          </cell>
          <cell r="Q163">
            <v>0</v>
          </cell>
        </row>
        <row r="164">
          <cell r="B164" t="str">
            <v>Discordo</v>
          </cell>
          <cell r="C164">
            <v>25</v>
          </cell>
          <cell r="N164" t="str">
            <v>Discordo</v>
          </cell>
          <cell r="O164">
            <v>3</v>
          </cell>
          <cell r="P164">
            <v>1</v>
          </cell>
          <cell r="Q164">
            <v>2</v>
          </cell>
        </row>
        <row r="165">
          <cell r="B165" t="str">
            <v>Concordo</v>
          </cell>
          <cell r="C165">
            <v>45</v>
          </cell>
          <cell r="N165" t="str">
            <v>Concordo</v>
          </cell>
          <cell r="O165">
            <v>5</v>
          </cell>
          <cell r="P165">
            <v>4</v>
          </cell>
          <cell r="Q165">
            <v>5</v>
          </cell>
        </row>
        <row r="166">
          <cell r="B166" t="str">
            <v>Concordo compl</v>
          </cell>
          <cell r="C166">
            <v>16.666666666666668</v>
          </cell>
          <cell r="N166" t="str">
            <v>Concordo compl</v>
          </cell>
          <cell r="O166">
            <v>1</v>
          </cell>
          <cell r="P166">
            <v>1</v>
          </cell>
          <cell r="Q16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workbookViewId="0" topLeftCell="A1">
      <selection activeCell="B27" sqref="B27"/>
    </sheetView>
  </sheetViews>
  <sheetFormatPr defaultColWidth="9.140625" defaultRowHeight="12.75"/>
  <cols>
    <col min="1" max="1" width="9.140625" style="39" customWidth="1"/>
    <col min="2" max="2" width="15.8515625" style="0" customWidth="1"/>
    <col min="3" max="3" width="11.421875" style="0" bestFit="1" customWidth="1"/>
    <col min="4" max="4" width="10.421875" style="0" bestFit="1" customWidth="1"/>
    <col min="5" max="5" width="13.57421875" style="0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2.8515625" style="0" bestFit="1" customWidth="1"/>
    <col min="11" max="11" width="11.28125" style="0" bestFit="1" customWidth="1"/>
    <col min="12" max="12" width="12.8515625" style="0" bestFit="1" customWidth="1"/>
    <col min="13" max="13" width="11.28125" style="0" bestFit="1" customWidth="1"/>
    <col min="14" max="14" width="14.57421875" style="0" customWidth="1"/>
    <col min="15" max="15" width="12.28125" style="0" bestFit="1" customWidth="1"/>
    <col min="16" max="16" width="13.28125" style="0" customWidth="1"/>
    <col min="17" max="17" width="12.28125" style="0" bestFit="1" customWidth="1"/>
  </cols>
  <sheetData>
    <row r="1" ht="18">
      <c r="B1" s="3" t="s">
        <v>5</v>
      </c>
    </row>
    <row r="2" ht="13.5" thickBot="1">
      <c r="B2">
        <v>1</v>
      </c>
    </row>
    <row r="3" spans="2:20" ht="14.25" thickBot="1" thickTop="1">
      <c r="B3" s="1"/>
      <c r="C3" s="106" t="s">
        <v>0</v>
      </c>
      <c r="D3" s="107"/>
      <c r="E3" s="106" t="s">
        <v>4</v>
      </c>
      <c r="F3" s="107"/>
      <c r="G3" s="106" t="s">
        <v>6</v>
      </c>
      <c r="H3" s="108"/>
      <c r="I3" s="55"/>
      <c r="J3" s="55"/>
      <c r="K3" s="55"/>
      <c r="L3" s="55"/>
      <c r="N3" s="1"/>
      <c r="O3" s="47" t="s">
        <v>0</v>
      </c>
      <c r="P3" s="47" t="s">
        <v>4</v>
      </c>
      <c r="Q3" s="47" t="s">
        <v>6</v>
      </c>
      <c r="R3" s="48"/>
      <c r="S3" s="11"/>
      <c r="T3" s="48"/>
    </row>
    <row r="4" spans="1:17" ht="17.25" thickBot="1" thickTop="1">
      <c r="A4" s="40" t="s">
        <v>36</v>
      </c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I4" s="56"/>
      <c r="J4" s="56"/>
      <c r="K4" s="56"/>
      <c r="L4" s="56"/>
      <c r="N4" s="26" t="s">
        <v>32</v>
      </c>
      <c r="O4" s="27">
        <v>0</v>
      </c>
      <c r="P4" s="27">
        <v>0</v>
      </c>
      <c r="Q4" s="27">
        <v>0</v>
      </c>
    </row>
    <row r="5" spans="1:17" ht="13.5" thickTop="1">
      <c r="A5" s="39">
        <f>(SUM(C5:H5)*100/60)</f>
        <v>0</v>
      </c>
      <c r="B5" s="26" t="s">
        <v>32</v>
      </c>
      <c r="C5" s="125">
        <v>0</v>
      </c>
      <c r="D5" s="27">
        <v>0</v>
      </c>
      <c r="E5" s="37">
        <v>0</v>
      </c>
      <c r="F5" s="27">
        <v>0</v>
      </c>
      <c r="G5" s="37">
        <v>0</v>
      </c>
      <c r="H5" s="27">
        <v>0</v>
      </c>
      <c r="I5" s="57"/>
      <c r="J5" s="57"/>
      <c r="K5" s="57"/>
      <c r="L5" s="57"/>
      <c r="N5" s="19" t="s">
        <v>1</v>
      </c>
      <c r="O5" s="7">
        <v>0</v>
      </c>
      <c r="P5" s="21">
        <v>5</v>
      </c>
      <c r="Q5" s="21">
        <v>0</v>
      </c>
    </row>
    <row r="6" spans="1:17" ht="12.75">
      <c r="A6" s="39">
        <f>(SUM(C6:H6)*100/60)</f>
        <v>8.333333333333334</v>
      </c>
      <c r="B6" s="19" t="s">
        <v>1</v>
      </c>
      <c r="C6" s="25">
        <v>0</v>
      </c>
      <c r="D6" s="7">
        <v>0</v>
      </c>
      <c r="E6" s="20">
        <v>0</v>
      </c>
      <c r="F6" s="21">
        <v>5</v>
      </c>
      <c r="G6" s="20">
        <v>0</v>
      </c>
      <c r="H6" s="21">
        <v>0</v>
      </c>
      <c r="I6" s="58"/>
      <c r="J6" s="58"/>
      <c r="K6" s="58"/>
      <c r="L6" s="58"/>
      <c r="N6" s="16" t="s">
        <v>2</v>
      </c>
      <c r="O6" s="21">
        <v>10</v>
      </c>
      <c r="P6" s="21">
        <v>5</v>
      </c>
      <c r="Q6" s="21">
        <v>7</v>
      </c>
    </row>
    <row r="7" spans="1:17" ht="13.5" thickBot="1">
      <c r="A7" s="39">
        <f>(SUM(C7:H7)*100/60)</f>
        <v>56.666666666666664</v>
      </c>
      <c r="B7" s="16" t="s">
        <v>2</v>
      </c>
      <c r="C7" s="20">
        <v>2</v>
      </c>
      <c r="D7" s="21">
        <v>10</v>
      </c>
      <c r="E7" s="20">
        <v>7</v>
      </c>
      <c r="F7" s="21">
        <v>5</v>
      </c>
      <c r="G7" s="20">
        <v>3</v>
      </c>
      <c r="H7" s="21">
        <v>7</v>
      </c>
      <c r="I7" s="58"/>
      <c r="J7" s="58"/>
      <c r="K7" s="58"/>
      <c r="L7" s="58"/>
      <c r="N7" s="18" t="s">
        <v>3</v>
      </c>
      <c r="O7" s="23">
        <v>0</v>
      </c>
      <c r="P7" s="23">
        <v>0</v>
      </c>
      <c r="Q7" s="23">
        <v>3</v>
      </c>
    </row>
    <row r="8" spans="1:12" ht="14.25" thickBot="1" thickTop="1">
      <c r="A8" s="39">
        <f>(SUM(C8:H8)*100/60)</f>
        <v>25</v>
      </c>
      <c r="B8" s="18" t="s">
        <v>3</v>
      </c>
      <c r="C8" s="24">
        <v>2</v>
      </c>
      <c r="D8" s="23">
        <v>0</v>
      </c>
      <c r="E8" s="24">
        <v>3</v>
      </c>
      <c r="F8" s="23">
        <v>0</v>
      </c>
      <c r="G8" s="24">
        <v>7</v>
      </c>
      <c r="H8" s="23">
        <v>3</v>
      </c>
      <c r="I8" s="58"/>
      <c r="J8" s="58"/>
      <c r="K8" s="58"/>
      <c r="L8" s="58"/>
    </row>
    <row r="9" spans="7:17" ht="14.25" thickBot="1" thickTop="1">
      <c r="G9" s="109"/>
      <c r="H9" s="109"/>
      <c r="I9" s="58"/>
      <c r="J9" s="58"/>
      <c r="K9" s="58"/>
      <c r="L9" s="58"/>
      <c r="N9" s="1"/>
      <c r="O9" s="47" t="s">
        <v>0</v>
      </c>
      <c r="P9" s="47" t="s">
        <v>4</v>
      </c>
      <c r="Q9" s="47" t="s">
        <v>6</v>
      </c>
    </row>
    <row r="10" spans="14:17" ht="13.5" thickTop="1">
      <c r="N10" s="26" t="s">
        <v>32</v>
      </c>
      <c r="O10" s="125">
        <v>0</v>
      </c>
      <c r="P10" s="37">
        <v>0</v>
      </c>
      <c r="Q10" s="37">
        <v>0</v>
      </c>
    </row>
    <row r="11" spans="14:17" ht="13.5" thickBot="1">
      <c r="N11" s="19" t="s">
        <v>1</v>
      </c>
      <c r="O11" s="25">
        <v>0</v>
      </c>
      <c r="P11" s="20">
        <v>0</v>
      </c>
      <c r="Q11" s="20">
        <v>0</v>
      </c>
    </row>
    <row r="12" spans="3:17" ht="14.25" thickBot="1" thickTop="1">
      <c r="C12" s="42" t="s">
        <v>36</v>
      </c>
      <c r="N12" s="16" t="s">
        <v>2</v>
      </c>
      <c r="O12" s="20">
        <v>2</v>
      </c>
      <c r="P12" s="20">
        <v>7</v>
      </c>
      <c r="Q12" s="20">
        <v>3</v>
      </c>
    </row>
    <row r="13" spans="2:17" ht="14.25" thickBot="1" thickTop="1">
      <c r="B13" s="41" t="s">
        <v>32</v>
      </c>
      <c r="C13" s="43">
        <v>0</v>
      </c>
      <c r="F13" s="38"/>
      <c r="N13" s="18" t="s">
        <v>3</v>
      </c>
      <c r="O13" s="24">
        <v>2</v>
      </c>
      <c r="P13" s="24">
        <v>3</v>
      </c>
      <c r="Q13" s="24">
        <v>7</v>
      </c>
    </row>
    <row r="14" spans="2:6" ht="13.5" thickTop="1">
      <c r="B14" s="16" t="s">
        <v>1</v>
      </c>
      <c r="C14" s="44">
        <v>8.333333333333334</v>
      </c>
      <c r="F14" s="38"/>
    </row>
    <row r="15" spans="2:3" ht="12.75">
      <c r="B15" s="16" t="s">
        <v>2</v>
      </c>
      <c r="C15" s="44">
        <v>56.666666666666664</v>
      </c>
    </row>
    <row r="16" spans="2:3" ht="13.5" thickBot="1">
      <c r="B16" s="18" t="s">
        <v>3</v>
      </c>
      <c r="C16" s="45">
        <v>25</v>
      </c>
    </row>
    <row r="17" ht="13.5" thickTop="1"/>
    <row r="19" s="54" customFormat="1" ht="13.5" thickBot="1">
      <c r="A19" s="49"/>
    </row>
    <row r="20" spans="15:17" ht="14.25" thickBot="1" thickTop="1">
      <c r="O20" s="110" t="s">
        <v>34</v>
      </c>
      <c r="P20" s="110"/>
      <c r="Q20" s="110"/>
    </row>
    <row r="21" spans="2:17" ht="14.25" thickBot="1" thickTop="1">
      <c r="B21" s="1">
        <v>4</v>
      </c>
      <c r="N21" s="1"/>
      <c r="O21" s="47" t="s">
        <v>0</v>
      </c>
      <c r="P21" s="47" t="s">
        <v>4</v>
      </c>
      <c r="Q21" s="47" t="s">
        <v>6</v>
      </c>
    </row>
    <row r="22" spans="2:17" ht="14.25" thickBot="1" thickTop="1">
      <c r="B22" s="1"/>
      <c r="C22" s="106" t="s">
        <v>0</v>
      </c>
      <c r="D22" s="108"/>
      <c r="E22" s="106" t="s">
        <v>4</v>
      </c>
      <c r="F22" s="108"/>
      <c r="G22" s="106" t="s">
        <v>6</v>
      </c>
      <c r="H22" s="108"/>
      <c r="N22" s="26" t="s">
        <v>35</v>
      </c>
      <c r="O22" s="7">
        <v>9</v>
      </c>
      <c r="P22" s="21">
        <v>6</v>
      </c>
      <c r="Q22" s="21">
        <v>6</v>
      </c>
    </row>
    <row r="23" spans="1:17" ht="17.25" thickBot="1" thickTop="1">
      <c r="A23" s="40" t="s">
        <v>36</v>
      </c>
      <c r="C23" s="9" t="s">
        <v>33</v>
      </c>
      <c r="D23" s="8" t="s">
        <v>34</v>
      </c>
      <c r="E23" s="9" t="s">
        <v>33</v>
      </c>
      <c r="F23" s="8" t="s">
        <v>34</v>
      </c>
      <c r="G23" s="9" t="s">
        <v>33</v>
      </c>
      <c r="H23" s="8" t="s">
        <v>34</v>
      </c>
      <c r="N23" s="18" t="s">
        <v>18</v>
      </c>
      <c r="O23" s="23">
        <v>1</v>
      </c>
      <c r="P23" s="23">
        <v>4</v>
      </c>
      <c r="Q23" s="23">
        <v>4</v>
      </c>
    </row>
    <row r="24" spans="1:17" ht="14.25" thickBot="1" thickTop="1">
      <c r="A24" s="39">
        <f>(SUM(C24:H24)*100/60)</f>
        <v>66.66666666666667</v>
      </c>
      <c r="B24" s="16" t="s">
        <v>35</v>
      </c>
      <c r="C24" s="25">
        <v>7</v>
      </c>
      <c r="D24" s="7">
        <v>9</v>
      </c>
      <c r="E24" s="20">
        <v>6</v>
      </c>
      <c r="F24" s="21">
        <v>6</v>
      </c>
      <c r="G24" s="20">
        <v>6</v>
      </c>
      <c r="H24" s="21">
        <v>6</v>
      </c>
      <c r="O24" s="111" t="s">
        <v>33</v>
      </c>
      <c r="P24" s="111"/>
      <c r="Q24" s="111"/>
    </row>
    <row r="25" spans="1:17" ht="14.25" thickBot="1" thickTop="1">
      <c r="A25" s="39">
        <f>(SUM(C25:H25)*100/60)</f>
        <v>33.333333333333336</v>
      </c>
      <c r="B25" s="18" t="s">
        <v>18</v>
      </c>
      <c r="C25" s="24">
        <v>3</v>
      </c>
      <c r="D25" s="23">
        <v>1</v>
      </c>
      <c r="E25" s="24">
        <v>4</v>
      </c>
      <c r="F25" s="23">
        <v>4</v>
      </c>
      <c r="G25" s="24">
        <v>4</v>
      </c>
      <c r="H25" s="23">
        <v>4</v>
      </c>
      <c r="O25" s="47" t="s">
        <v>0</v>
      </c>
      <c r="P25" s="47" t="s">
        <v>4</v>
      </c>
      <c r="Q25" s="47" t="s">
        <v>6</v>
      </c>
    </row>
    <row r="26" spans="14:17" ht="13.5" thickTop="1">
      <c r="N26" s="26" t="s">
        <v>35</v>
      </c>
      <c r="O26" s="25">
        <v>7</v>
      </c>
      <c r="P26" s="20">
        <v>6</v>
      </c>
      <c r="Q26" s="20">
        <v>6</v>
      </c>
    </row>
    <row r="27" spans="14:17" ht="13.5" thickBot="1">
      <c r="N27" s="18" t="s">
        <v>18</v>
      </c>
      <c r="O27" s="24">
        <v>3</v>
      </c>
      <c r="P27" s="24">
        <v>4</v>
      </c>
      <c r="Q27" s="24">
        <v>4</v>
      </c>
    </row>
    <row r="28" ht="14.25" thickBot="1" thickTop="1">
      <c r="C28" s="42" t="s">
        <v>36</v>
      </c>
    </row>
    <row r="29" spans="2:3" ht="13.5" thickTop="1">
      <c r="B29" s="41" t="s">
        <v>35</v>
      </c>
      <c r="C29" s="43">
        <v>66.66666666666667</v>
      </c>
    </row>
    <row r="30" spans="2:3" ht="12.75">
      <c r="B30" s="16" t="s">
        <v>18</v>
      </c>
      <c r="C30" s="44">
        <v>33.333333333333336</v>
      </c>
    </row>
    <row r="39" s="54" customFormat="1" ht="13.5" thickBot="1">
      <c r="A39" s="49"/>
    </row>
    <row r="40" spans="2:4" ht="14.25" thickBot="1" thickTop="1">
      <c r="B40" s="11"/>
      <c r="C40" s="11"/>
      <c r="D40" s="11"/>
    </row>
    <row r="41" spans="2:17" ht="17.25" thickBot="1" thickTop="1">
      <c r="B41" s="1">
        <v>5</v>
      </c>
      <c r="O41" s="126" t="s">
        <v>34</v>
      </c>
      <c r="P41" s="127"/>
      <c r="Q41" s="128"/>
    </row>
    <row r="42" spans="3:17" ht="14.25" thickBot="1" thickTop="1">
      <c r="C42" s="106" t="s">
        <v>0</v>
      </c>
      <c r="D42" s="107"/>
      <c r="E42" s="106" t="s">
        <v>4</v>
      </c>
      <c r="F42" s="107"/>
      <c r="G42" s="106" t="s">
        <v>6</v>
      </c>
      <c r="H42" s="108"/>
      <c r="N42" s="1"/>
      <c r="O42" s="47" t="s">
        <v>0</v>
      </c>
      <c r="P42" s="47" t="s">
        <v>4</v>
      </c>
      <c r="Q42" s="129" t="s">
        <v>6</v>
      </c>
    </row>
    <row r="43" spans="1:17" ht="17.25" thickBot="1" thickTop="1">
      <c r="A43" s="40" t="s">
        <v>36</v>
      </c>
      <c r="C43" s="35" t="s">
        <v>33</v>
      </c>
      <c r="D43" s="36" t="s">
        <v>34</v>
      </c>
      <c r="E43" s="35" t="s">
        <v>33</v>
      </c>
      <c r="F43" s="36" t="s">
        <v>34</v>
      </c>
      <c r="G43" s="35" t="s">
        <v>33</v>
      </c>
      <c r="H43" s="36" t="s">
        <v>34</v>
      </c>
      <c r="N43" s="16" t="s">
        <v>7</v>
      </c>
      <c r="O43" s="7">
        <v>1</v>
      </c>
      <c r="P43" s="21">
        <v>1</v>
      </c>
      <c r="Q43" s="21">
        <v>0</v>
      </c>
    </row>
    <row r="44" spans="1:17" ht="13.5" thickTop="1">
      <c r="A44" s="39">
        <f>(SUM(C44:H44)*100/60)</f>
        <v>3.3333333333333335</v>
      </c>
      <c r="B44" s="16" t="s">
        <v>7</v>
      </c>
      <c r="C44" s="25">
        <v>0</v>
      </c>
      <c r="D44" s="7">
        <v>1</v>
      </c>
      <c r="E44" s="20">
        <v>0</v>
      </c>
      <c r="F44" s="21">
        <v>1</v>
      </c>
      <c r="G44" s="20">
        <v>0</v>
      </c>
      <c r="H44" s="21">
        <v>0</v>
      </c>
      <c r="N44" s="16" t="s">
        <v>8</v>
      </c>
      <c r="O44" s="21">
        <v>2</v>
      </c>
      <c r="P44" s="21">
        <v>0</v>
      </c>
      <c r="Q44" s="21">
        <v>0</v>
      </c>
    </row>
    <row r="45" spans="1:17" ht="12.75">
      <c r="A45" s="39">
        <f>(SUM(C45:H45)*100/60)</f>
        <v>15</v>
      </c>
      <c r="B45" s="16" t="s">
        <v>8</v>
      </c>
      <c r="C45" s="20">
        <v>4</v>
      </c>
      <c r="D45" s="21">
        <v>2</v>
      </c>
      <c r="E45" s="20">
        <v>2</v>
      </c>
      <c r="F45" s="21">
        <v>0</v>
      </c>
      <c r="G45" s="20">
        <v>1</v>
      </c>
      <c r="H45" s="21">
        <v>0</v>
      </c>
      <c r="N45" s="17" t="s">
        <v>9</v>
      </c>
      <c r="O45" s="22">
        <v>6</v>
      </c>
      <c r="P45" s="22">
        <v>3</v>
      </c>
      <c r="Q45" s="22">
        <v>4</v>
      </c>
    </row>
    <row r="46" spans="1:17" ht="13.5" thickBot="1">
      <c r="A46" s="39">
        <f>(SUM(C46:H46)*100/60)</f>
        <v>43.333333333333336</v>
      </c>
      <c r="B46" s="17" t="s">
        <v>9</v>
      </c>
      <c r="C46" s="31">
        <v>3</v>
      </c>
      <c r="D46" s="22">
        <v>6</v>
      </c>
      <c r="E46" s="31">
        <v>5</v>
      </c>
      <c r="F46" s="22">
        <v>3</v>
      </c>
      <c r="G46" s="31">
        <v>5</v>
      </c>
      <c r="H46" s="22">
        <v>4</v>
      </c>
      <c r="N46" s="18" t="s">
        <v>3</v>
      </c>
      <c r="O46" s="23">
        <v>1</v>
      </c>
      <c r="P46" s="23">
        <v>6</v>
      </c>
      <c r="Q46" s="23">
        <v>6</v>
      </c>
    </row>
    <row r="47" spans="1:8" ht="14.25" thickBot="1" thickTop="1">
      <c r="A47" s="39">
        <f>(SUM(C47:H47)*100/60)</f>
        <v>38.333333333333336</v>
      </c>
      <c r="B47" s="18" t="s">
        <v>3</v>
      </c>
      <c r="C47" s="24">
        <v>3</v>
      </c>
      <c r="D47" s="23">
        <v>1</v>
      </c>
      <c r="E47" s="24">
        <v>3</v>
      </c>
      <c r="F47" s="23">
        <v>6</v>
      </c>
      <c r="G47" s="24">
        <v>4</v>
      </c>
      <c r="H47" s="23">
        <v>6</v>
      </c>
    </row>
    <row r="48" spans="15:17" ht="17.25" thickBot="1" thickTop="1">
      <c r="O48" s="126" t="s">
        <v>33</v>
      </c>
      <c r="P48" s="127"/>
      <c r="Q48" s="128"/>
    </row>
    <row r="49" spans="3:17" ht="14.25" thickBot="1" thickTop="1">
      <c r="C49" s="42" t="s">
        <v>36</v>
      </c>
      <c r="N49" s="1"/>
      <c r="O49" s="47" t="s">
        <v>0</v>
      </c>
      <c r="P49" s="47" t="s">
        <v>4</v>
      </c>
      <c r="Q49" s="129" t="s">
        <v>6</v>
      </c>
    </row>
    <row r="50" spans="2:17" ht="13.5" thickTop="1">
      <c r="B50" s="16" t="s">
        <v>7</v>
      </c>
      <c r="C50" s="130">
        <v>3.3333333333333335</v>
      </c>
      <c r="N50" s="16" t="s">
        <v>7</v>
      </c>
      <c r="O50" s="25">
        <v>0</v>
      </c>
      <c r="P50" s="20">
        <v>0</v>
      </c>
      <c r="Q50" s="20">
        <v>0</v>
      </c>
    </row>
    <row r="51" spans="2:17" ht="12.75">
      <c r="B51" s="16" t="s">
        <v>8</v>
      </c>
      <c r="C51" s="131">
        <v>15</v>
      </c>
      <c r="N51" s="16" t="s">
        <v>8</v>
      </c>
      <c r="O51" s="20">
        <v>4</v>
      </c>
      <c r="P51" s="20">
        <v>2</v>
      </c>
      <c r="Q51" s="20">
        <v>1</v>
      </c>
    </row>
    <row r="52" spans="2:17" ht="12.75">
      <c r="B52" s="17" t="s">
        <v>9</v>
      </c>
      <c r="C52" s="131">
        <v>43.333333333333336</v>
      </c>
      <c r="N52" s="17" t="s">
        <v>9</v>
      </c>
      <c r="O52" s="31">
        <v>3</v>
      </c>
      <c r="P52" s="31">
        <v>5</v>
      </c>
      <c r="Q52" s="31">
        <v>5</v>
      </c>
    </row>
    <row r="53" spans="2:17" ht="13.5" thickBot="1">
      <c r="B53" s="18" t="s">
        <v>3</v>
      </c>
      <c r="C53" s="132">
        <v>38.333333333333336</v>
      </c>
      <c r="N53" s="18" t="s">
        <v>3</v>
      </c>
      <c r="O53" s="24">
        <v>3</v>
      </c>
      <c r="P53" s="24">
        <v>3</v>
      </c>
      <c r="Q53" s="24">
        <v>4</v>
      </c>
    </row>
    <row r="54" spans="2:3" ht="13.5" thickTop="1">
      <c r="B54" s="11"/>
      <c r="C54" s="46"/>
    </row>
    <row r="55" spans="2:3" ht="12.75">
      <c r="B55" s="11"/>
      <c r="C55" s="46"/>
    </row>
    <row r="56" spans="2:3" ht="12.75">
      <c r="B56" s="11"/>
      <c r="C56" s="46"/>
    </row>
    <row r="57" spans="2:3" ht="12.75">
      <c r="B57" s="11"/>
      <c r="C57" s="46"/>
    </row>
    <row r="58" spans="2:3" ht="12.75">
      <c r="B58" s="11"/>
      <c r="C58" s="46"/>
    </row>
    <row r="59" spans="2:3" ht="12.75">
      <c r="B59" s="11"/>
      <c r="C59" s="46"/>
    </row>
    <row r="60" spans="2:3" ht="12.75">
      <c r="B60" s="11"/>
      <c r="C60" s="46"/>
    </row>
    <row r="61" spans="2:3" ht="12.75">
      <c r="B61" s="11"/>
      <c r="C61" s="46"/>
    </row>
    <row r="62" spans="2:3" ht="12.75">
      <c r="B62" s="11"/>
      <c r="C62" s="46"/>
    </row>
    <row r="63" spans="2:3" ht="12.75">
      <c r="B63" s="11"/>
      <c r="C63" s="46"/>
    </row>
    <row r="64" spans="2:17" ht="12.75">
      <c r="B64" s="11"/>
      <c r="C64" s="46"/>
      <c r="O64" s="11"/>
      <c r="P64" s="11"/>
      <c r="Q64" s="11"/>
    </row>
    <row r="65" spans="1:3" s="54" customFormat="1" ht="13.5" thickBot="1">
      <c r="A65" s="49"/>
      <c r="C65" s="59"/>
    </row>
    <row r="66" ht="14.25" thickBot="1" thickTop="1">
      <c r="B66">
        <v>6</v>
      </c>
    </row>
    <row r="67" spans="3:16" ht="17.25" thickBot="1" thickTop="1">
      <c r="C67" s="32" t="s">
        <v>0</v>
      </c>
      <c r="D67" s="34"/>
      <c r="E67" s="106" t="s">
        <v>4</v>
      </c>
      <c r="F67" s="108"/>
      <c r="G67" s="106" t="s">
        <v>6</v>
      </c>
      <c r="H67" s="108"/>
      <c r="N67" s="126" t="s">
        <v>34</v>
      </c>
      <c r="O67" s="127"/>
      <c r="P67" s="128"/>
    </row>
    <row r="68" spans="1:16" ht="17.25" thickBot="1" thickTop="1">
      <c r="A68" s="40" t="s">
        <v>36</v>
      </c>
      <c r="C68" s="35" t="s">
        <v>33</v>
      </c>
      <c r="D68" s="36" t="s">
        <v>34</v>
      </c>
      <c r="E68" s="35" t="s">
        <v>33</v>
      </c>
      <c r="F68" s="36" t="s">
        <v>34</v>
      </c>
      <c r="G68" s="35" t="s">
        <v>33</v>
      </c>
      <c r="H68" s="36" t="s">
        <v>34</v>
      </c>
      <c r="M68" s="1"/>
      <c r="N68" s="32" t="s">
        <v>0</v>
      </c>
      <c r="O68" s="32" t="s">
        <v>4</v>
      </c>
      <c r="P68" s="133" t="s">
        <v>6</v>
      </c>
    </row>
    <row r="69" spans="1:16" ht="13.5" thickTop="1">
      <c r="A69" s="39">
        <f>(SUM(C69:H69)*100/60)</f>
        <v>5</v>
      </c>
      <c r="B69" s="16" t="s">
        <v>10</v>
      </c>
      <c r="C69" s="25">
        <v>1</v>
      </c>
      <c r="D69" s="7">
        <v>0</v>
      </c>
      <c r="E69" s="20">
        <v>2</v>
      </c>
      <c r="F69" s="21">
        <v>0</v>
      </c>
      <c r="G69" s="20">
        <v>0</v>
      </c>
      <c r="H69" s="21">
        <v>0</v>
      </c>
      <c r="M69" s="16" t="s">
        <v>7</v>
      </c>
      <c r="N69" s="7">
        <v>0</v>
      </c>
      <c r="O69" s="21">
        <v>0</v>
      </c>
      <c r="P69" s="21">
        <v>0</v>
      </c>
    </row>
    <row r="70" spans="1:16" ht="12.75">
      <c r="A70" s="39">
        <f>(SUM(C70:H70)*100/60)</f>
        <v>8.333333333333334</v>
      </c>
      <c r="B70" s="16" t="s">
        <v>13</v>
      </c>
      <c r="C70" s="20">
        <v>2</v>
      </c>
      <c r="D70" s="21">
        <v>1</v>
      </c>
      <c r="E70" s="20">
        <v>0</v>
      </c>
      <c r="F70" s="21">
        <v>1</v>
      </c>
      <c r="G70" s="20">
        <v>0</v>
      </c>
      <c r="H70" s="21">
        <v>1</v>
      </c>
      <c r="M70" s="16" t="s">
        <v>8</v>
      </c>
      <c r="N70" s="21">
        <v>1</v>
      </c>
      <c r="O70" s="21">
        <v>1</v>
      </c>
      <c r="P70" s="21">
        <v>1</v>
      </c>
    </row>
    <row r="71" spans="1:16" ht="12.75">
      <c r="A71" s="39">
        <f>(SUM(C71:H71)*100/60)</f>
        <v>60</v>
      </c>
      <c r="B71" s="17" t="s">
        <v>11</v>
      </c>
      <c r="C71" s="31">
        <v>4</v>
      </c>
      <c r="D71" s="22">
        <v>8</v>
      </c>
      <c r="E71" s="31">
        <v>7</v>
      </c>
      <c r="F71" s="22">
        <v>6</v>
      </c>
      <c r="G71" s="31">
        <v>6</v>
      </c>
      <c r="H71" s="22">
        <v>5</v>
      </c>
      <c r="M71" s="17" t="s">
        <v>9</v>
      </c>
      <c r="N71" s="22">
        <v>8</v>
      </c>
      <c r="O71" s="22">
        <v>6</v>
      </c>
      <c r="P71" s="22">
        <v>5</v>
      </c>
    </row>
    <row r="72" spans="1:16" ht="13.5" thickBot="1">
      <c r="A72" s="39">
        <f>(SUM(C72:H72)*100/60)</f>
        <v>26.666666666666668</v>
      </c>
      <c r="B72" s="18" t="s">
        <v>12</v>
      </c>
      <c r="C72" s="24">
        <v>3</v>
      </c>
      <c r="D72" s="23">
        <v>1</v>
      </c>
      <c r="E72" s="24">
        <v>1</v>
      </c>
      <c r="F72" s="23">
        <v>3</v>
      </c>
      <c r="G72" s="24">
        <v>4</v>
      </c>
      <c r="H72" s="23">
        <v>4</v>
      </c>
      <c r="M72" s="18" t="s">
        <v>3</v>
      </c>
      <c r="N72" s="23">
        <v>1</v>
      </c>
      <c r="O72" s="23">
        <v>3</v>
      </c>
      <c r="P72" s="23">
        <v>4</v>
      </c>
    </row>
    <row r="73" ht="14.25" thickBot="1" thickTop="1"/>
    <row r="74" spans="14:16" ht="17.25" thickBot="1" thickTop="1">
      <c r="N74" s="126" t="s">
        <v>33</v>
      </c>
      <c r="O74" s="127"/>
      <c r="P74" s="128"/>
    </row>
    <row r="75" spans="3:16" ht="14.25" thickBot="1" thickTop="1">
      <c r="C75" s="42" t="s">
        <v>36</v>
      </c>
      <c r="M75" s="1"/>
      <c r="N75" s="32" t="s">
        <v>0</v>
      </c>
      <c r="O75" s="32" t="s">
        <v>4</v>
      </c>
      <c r="P75" s="133" t="s">
        <v>6</v>
      </c>
    </row>
    <row r="76" spans="2:16" ht="13.5" thickTop="1">
      <c r="B76" s="16" t="s">
        <v>10</v>
      </c>
      <c r="C76" s="43">
        <v>5</v>
      </c>
      <c r="M76" s="16" t="s">
        <v>7</v>
      </c>
      <c r="N76" s="25">
        <v>1</v>
      </c>
      <c r="O76" s="20">
        <v>2</v>
      </c>
      <c r="P76" s="20">
        <v>0</v>
      </c>
    </row>
    <row r="77" spans="2:16" ht="12.75">
      <c r="B77" s="16" t="s">
        <v>13</v>
      </c>
      <c r="C77" s="44">
        <v>8.333333333333334</v>
      </c>
      <c r="M77" s="16" t="s">
        <v>8</v>
      </c>
      <c r="N77" s="20">
        <v>2</v>
      </c>
      <c r="O77" s="20">
        <v>0</v>
      </c>
      <c r="P77" s="20">
        <v>0</v>
      </c>
    </row>
    <row r="78" spans="2:16" ht="12.75">
      <c r="B78" s="17" t="s">
        <v>11</v>
      </c>
      <c r="C78" s="44">
        <v>60</v>
      </c>
      <c r="M78" s="17" t="s">
        <v>9</v>
      </c>
      <c r="N78" s="31">
        <v>4</v>
      </c>
      <c r="O78" s="31">
        <v>7</v>
      </c>
      <c r="P78" s="31">
        <v>6</v>
      </c>
    </row>
    <row r="79" spans="2:16" ht="13.5" thickBot="1">
      <c r="B79" s="18" t="s">
        <v>12</v>
      </c>
      <c r="C79" s="45">
        <v>26.666666666666668</v>
      </c>
      <c r="M79" s="18" t="s">
        <v>3</v>
      </c>
      <c r="N79" s="24">
        <v>3</v>
      </c>
      <c r="O79" s="24">
        <v>1</v>
      </c>
      <c r="P79" s="24">
        <v>4</v>
      </c>
    </row>
    <row r="80" ht="13.5" thickTop="1"/>
    <row r="88" s="54" customFormat="1" ht="13.5" thickBot="1">
      <c r="A88" s="49"/>
    </row>
    <row r="89" ht="14.25" thickBot="1" thickTop="1">
      <c r="B89" s="1">
        <v>7</v>
      </c>
    </row>
    <row r="90" spans="3:8" ht="14.25" thickBot="1" thickTop="1">
      <c r="C90" s="32" t="s">
        <v>0</v>
      </c>
      <c r="D90" s="34"/>
      <c r="E90" s="106" t="s">
        <v>4</v>
      </c>
      <c r="F90" s="108"/>
      <c r="G90" s="106" t="s">
        <v>6</v>
      </c>
      <c r="H90" s="108"/>
    </row>
    <row r="91" spans="1:8" ht="17.25" thickBot="1" thickTop="1">
      <c r="A91" s="40" t="s">
        <v>36</v>
      </c>
      <c r="C91" s="9" t="s">
        <v>33</v>
      </c>
      <c r="D91" s="8" t="s">
        <v>34</v>
      </c>
      <c r="E91" s="9" t="s">
        <v>33</v>
      </c>
      <c r="F91" s="8" t="s">
        <v>34</v>
      </c>
      <c r="G91" s="9" t="s">
        <v>33</v>
      </c>
      <c r="H91" s="8" t="s">
        <v>34</v>
      </c>
    </row>
    <row r="92" spans="1:8" ht="13.5" thickTop="1">
      <c r="A92" s="39">
        <f>(SUM(C92:H92)*100/60)</f>
        <v>100</v>
      </c>
      <c r="B92" s="16" t="s">
        <v>35</v>
      </c>
      <c r="C92" s="25">
        <v>10</v>
      </c>
      <c r="D92" s="7">
        <v>10</v>
      </c>
      <c r="E92" s="20">
        <v>10</v>
      </c>
      <c r="F92" s="21">
        <v>10</v>
      </c>
      <c r="G92" s="20">
        <v>10</v>
      </c>
      <c r="H92" s="21">
        <v>10</v>
      </c>
    </row>
    <row r="93" spans="1:8" ht="13.5" thickBot="1">
      <c r="A93" s="39">
        <f>(SUM(C93:H93)*100/60)</f>
        <v>0</v>
      </c>
      <c r="B93" s="18" t="s">
        <v>18</v>
      </c>
      <c r="C93" s="24">
        <v>0</v>
      </c>
      <c r="D93" s="23">
        <v>0</v>
      </c>
      <c r="E93" s="24">
        <v>0</v>
      </c>
      <c r="F93" s="23">
        <v>0</v>
      </c>
      <c r="G93" s="24">
        <v>0</v>
      </c>
      <c r="H93" s="23">
        <v>0</v>
      </c>
    </row>
    <row r="94" ht="13.5" thickTop="1"/>
    <row r="106" s="54" customFormat="1" ht="13.5" thickBot="1">
      <c r="A106" s="49"/>
    </row>
    <row r="107" ht="13.5" thickTop="1"/>
    <row r="108" ht="13.5" thickBot="1"/>
    <row r="109" spans="15:17" ht="17.25" thickBot="1" thickTop="1">
      <c r="O109" s="126" t="s">
        <v>34</v>
      </c>
      <c r="P109" s="127"/>
      <c r="Q109" s="128"/>
    </row>
    <row r="110" spans="14:17" ht="14.25" thickBot="1" thickTop="1">
      <c r="N110" s="1"/>
      <c r="O110" s="32" t="s">
        <v>0</v>
      </c>
      <c r="P110" s="32" t="s">
        <v>4</v>
      </c>
      <c r="Q110" s="133" t="s">
        <v>6</v>
      </c>
    </row>
    <row r="111" spans="2:17" ht="14.25" thickBot="1" thickTop="1">
      <c r="B111" s="1">
        <v>8</v>
      </c>
      <c r="N111" s="16" t="s">
        <v>10</v>
      </c>
      <c r="O111" s="7">
        <v>0</v>
      </c>
      <c r="P111" s="21">
        <v>0</v>
      </c>
      <c r="Q111" s="21">
        <v>0</v>
      </c>
    </row>
    <row r="112" spans="3:17" ht="14.25" thickBot="1" thickTop="1">
      <c r="C112" s="32" t="s">
        <v>0</v>
      </c>
      <c r="D112" s="34"/>
      <c r="E112" s="106" t="s">
        <v>4</v>
      </c>
      <c r="F112" s="108"/>
      <c r="G112" s="106" t="s">
        <v>6</v>
      </c>
      <c r="H112" s="108"/>
      <c r="N112" s="16" t="s">
        <v>13</v>
      </c>
      <c r="O112" s="21">
        <v>2</v>
      </c>
      <c r="P112" s="21">
        <v>1</v>
      </c>
      <c r="Q112" s="21">
        <v>2</v>
      </c>
    </row>
    <row r="113" spans="1:17" ht="17.25" thickBot="1" thickTop="1">
      <c r="A113" s="40" t="s">
        <v>36</v>
      </c>
      <c r="C113" s="9" t="s">
        <v>33</v>
      </c>
      <c r="D113" s="8" t="s">
        <v>34</v>
      </c>
      <c r="E113" s="9" t="s">
        <v>33</v>
      </c>
      <c r="F113" s="8" t="s">
        <v>34</v>
      </c>
      <c r="G113" s="9" t="s">
        <v>33</v>
      </c>
      <c r="H113" s="8" t="s">
        <v>34</v>
      </c>
      <c r="N113" s="17" t="s">
        <v>11</v>
      </c>
      <c r="O113" s="22">
        <v>8</v>
      </c>
      <c r="P113" s="22">
        <v>8</v>
      </c>
      <c r="Q113" s="22">
        <v>8</v>
      </c>
    </row>
    <row r="114" spans="1:17" ht="14.25" thickBot="1" thickTop="1">
      <c r="A114" s="39">
        <f>(SUM(C114:H114)*100/60)</f>
        <v>1.6666666666666667</v>
      </c>
      <c r="B114" s="16" t="s">
        <v>10</v>
      </c>
      <c r="C114" s="25">
        <v>0</v>
      </c>
      <c r="D114" s="7">
        <v>0</v>
      </c>
      <c r="E114" s="20">
        <v>1</v>
      </c>
      <c r="F114" s="21">
        <v>0</v>
      </c>
      <c r="G114" s="20">
        <v>0</v>
      </c>
      <c r="H114" s="21">
        <v>0</v>
      </c>
      <c r="N114" s="18" t="s">
        <v>12</v>
      </c>
      <c r="O114" s="23">
        <v>0</v>
      </c>
      <c r="P114" s="23">
        <v>1</v>
      </c>
      <c r="Q114" s="23">
        <v>0</v>
      </c>
    </row>
    <row r="115" spans="1:8" ht="14.25" thickBot="1" thickTop="1">
      <c r="A115" s="39">
        <f>(SUM(C115:H115)*100/60)</f>
        <v>18.333333333333332</v>
      </c>
      <c r="B115" s="16" t="s">
        <v>13</v>
      </c>
      <c r="C115" s="20">
        <v>1</v>
      </c>
      <c r="D115" s="21">
        <v>2</v>
      </c>
      <c r="E115" s="20">
        <v>3</v>
      </c>
      <c r="F115" s="21">
        <v>1</v>
      </c>
      <c r="G115" s="20">
        <v>2</v>
      </c>
      <c r="H115" s="21">
        <v>2</v>
      </c>
    </row>
    <row r="116" spans="1:17" ht="17.25" thickBot="1" thickTop="1">
      <c r="A116" s="39">
        <f>(SUM(C116:H116)*100/60)</f>
        <v>70</v>
      </c>
      <c r="B116" s="17" t="s">
        <v>11</v>
      </c>
      <c r="C116" s="31">
        <v>5</v>
      </c>
      <c r="D116" s="22">
        <v>8</v>
      </c>
      <c r="E116" s="31">
        <v>6</v>
      </c>
      <c r="F116" s="22">
        <v>8</v>
      </c>
      <c r="G116" s="31">
        <v>7</v>
      </c>
      <c r="H116" s="22">
        <v>8</v>
      </c>
      <c r="O116" s="126" t="s">
        <v>33</v>
      </c>
      <c r="P116" s="127"/>
      <c r="Q116" s="128"/>
    </row>
    <row r="117" spans="1:17" ht="14.25" thickBot="1" thickTop="1">
      <c r="A117" s="39">
        <f>(SUM(C117:H117)*100/60)</f>
        <v>10</v>
      </c>
      <c r="B117" s="18" t="s">
        <v>12</v>
      </c>
      <c r="C117" s="24">
        <v>4</v>
      </c>
      <c r="D117" s="23">
        <v>0</v>
      </c>
      <c r="E117" s="24">
        <v>0</v>
      </c>
      <c r="F117" s="23">
        <v>1</v>
      </c>
      <c r="G117" s="24">
        <v>1</v>
      </c>
      <c r="H117" s="23">
        <v>0</v>
      </c>
      <c r="N117" s="1"/>
      <c r="O117" s="32" t="s">
        <v>0</v>
      </c>
      <c r="P117" s="32" t="s">
        <v>4</v>
      </c>
      <c r="Q117" s="133" t="s">
        <v>6</v>
      </c>
    </row>
    <row r="118" spans="14:17" ht="13.5" thickTop="1">
      <c r="N118" s="16" t="s">
        <v>10</v>
      </c>
      <c r="O118" s="25">
        <v>0</v>
      </c>
      <c r="P118" s="20">
        <v>1</v>
      </c>
      <c r="Q118" s="20">
        <v>0</v>
      </c>
    </row>
    <row r="119" spans="14:17" ht="13.5" thickBot="1">
      <c r="N119" s="16" t="s">
        <v>13</v>
      </c>
      <c r="O119" s="20">
        <v>1</v>
      </c>
      <c r="P119" s="20">
        <v>3</v>
      </c>
      <c r="Q119" s="20">
        <v>2</v>
      </c>
    </row>
    <row r="120" spans="3:17" ht="14.25" thickBot="1" thickTop="1">
      <c r="C120" s="42" t="s">
        <v>36</v>
      </c>
      <c r="N120" s="17" t="s">
        <v>11</v>
      </c>
      <c r="O120" s="31">
        <v>5</v>
      </c>
      <c r="P120" s="31">
        <v>6</v>
      </c>
      <c r="Q120" s="31">
        <v>7</v>
      </c>
    </row>
    <row r="121" spans="2:17" ht="14.25" thickBot="1" thickTop="1">
      <c r="B121" s="16" t="s">
        <v>10</v>
      </c>
      <c r="C121" s="43">
        <v>1.6666666666666667</v>
      </c>
      <c r="N121" s="18" t="s">
        <v>12</v>
      </c>
      <c r="O121" s="24">
        <v>4</v>
      </c>
      <c r="P121" s="24">
        <v>0</v>
      </c>
      <c r="Q121" s="24">
        <v>1</v>
      </c>
    </row>
    <row r="122" spans="2:3" ht="13.5" thickTop="1">
      <c r="B122" s="16" t="s">
        <v>13</v>
      </c>
      <c r="C122" s="44">
        <v>18.333333333333332</v>
      </c>
    </row>
    <row r="123" spans="2:3" ht="12.75">
      <c r="B123" s="17" t="s">
        <v>11</v>
      </c>
      <c r="C123" s="44">
        <v>70</v>
      </c>
    </row>
    <row r="124" spans="2:3" ht="13.5" thickBot="1">
      <c r="B124" s="18" t="s">
        <v>12</v>
      </c>
      <c r="C124" s="45">
        <v>10</v>
      </c>
    </row>
    <row r="125" ht="13.5" thickTop="1"/>
    <row r="131" s="54" customFormat="1" ht="13.5" thickBot="1">
      <c r="A131" s="49"/>
    </row>
    <row r="132" ht="14.25" thickBot="1" thickTop="1">
      <c r="B132" s="1">
        <v>9</v>
      </c>
    </row>
    <row r="133" spans="3:17" ht="17.25" thickBot="1" thickTop="1">
      <c r="C133" s="32" t="s">
        <v>0</v>
      </c>
      <c r="D133" s="34"/>
      <c r="E133" s="106" t="s">
        <v>4</v>
      </c>
      <c r="F133" s="108"/>
      <c r="G133" s="106" t="s">
        <v>6</v>
      </c>
      <c r="H133" s="108"/>
      <c r="O133" s="134" t="s">
        <v>34</v>
      </c>
      <c r="P133" s="135"/>
      <c r="Q133" s="136"/>
    </row>
    <row r="134" spans="1:17" ht="17.25" thickBot="1" thickTop="1">
      <c r="A134" s="40" t="s">
        <v>36</v>
      </c>
      <c r="C134" s="9" t="s">
        <v>33</v>
      </c>
      <c r="D134" s="8" t="s">
        <v>34</v>
      </c>
      <c r="E134" s="9" t="s">
        <v>33</v>
      </c>
      <c r="F134" s="8" t="s">
        <v>34</v>
      </c>
      <c r="G134" s="9" t="s">
        <v>33</v>
      </c>
      <c r="H134" s="8" t="s">
        <v>34</v>
      </c>
      <c r="N134" s="1"/>
      <c r="O134" s="32" t="s">
        <v>0</v>
      </c>
      <c r="P134" s="32" t="s">
        <v>4</v>
      </c>
      <c r="Q134" s="133" t="s">
        <v>6</v>
      </c>
    </row>
    <row r="135" spans="1:17" ht="13.5" thickTop="1">
      <c r="A135" s="39">
        <f>(SUM(C135:H135)*100/60)</f>
        <v>6.666666666666667</v>
      </c>
      <c r="B135" s="16" t="s">
        <v>10</v>
      </c>
      <c r="C135" s="25">
        <v>0</v>
      </c>
      <c r="D135" s="7">
        <v>1</v>
      </c>
      <c r="E135" s="20">
        <v>1</v>
      </c>
      <c r="F135" s="21">
        <v>0</v>
      </c>
      <c r="G135" s="20">
        <v>1</v>
      </c>
      <c r="H135" s="21">
        <v>1</v>
      </c>
      <c r="N135" s="16" t="s">
        <v>10</v>
      </c>
      <c r="O135" s="7">
        <v>1</v>
      </c>
      <c r="P135" s="21">
        <v>0</v>
      </c>
      <c r="Q135" s="21">
        <v>1</v>
      </c>
    </row>
    <row r="136" spans="1:17" ht="12.75">
      <c r="A136" s="39">
        <f>(SUM(C136:H136)*100/60)</f>
        <v>40</v>
      </c>
      <c r="B136" s="16" t="s">
        <v>13</v>
      </c>
      <c r="C136" s="20">
        <v>4</v>
      </c>
      <c r="D136" s="21">
        <v>2</v>
      </c>
      <c r="E136" s="20">
        <v>5</v>
      </c>
      <c r="F136" s="21">
        <v>4</v>
      </c>
      <c r="G136" s="20">
        <v>5</v>
      </c>
      <c r="H136" s="21">
        <v>4</v>
      </c>
      <c r="N136" s="16" t="s">
        <v>13</v>
      </c>
      <c r="O136" s="21">
        <v>2</v>
      </c>
      <c r="P136" s="21">
        <v>4</v>
      </c>
      <c r="Q136" s="21">
        <v>4</v>
      </c>
    </row>
    <row r="137" spans="1:17" ht="12.75">
      <c r="A137" s="39">
        <f>(SUM(C137:H137)*100/60)</f>
        <v>41.666666666666664</v>
      </c>
      <c r="B137" s="17" t="s">
        <v>11</v>
      </c>
      <c r="C137" s="31">
        <v>3</v>
      </c>
      <c r="D137" s="22">
        <v>7</v>
      </c>
      <c r="E137" s="31">
        <v>4</v>
      </c>
      <c r="F137" s="22">
        <v>4</v>
      </c>
      <c r="G137" s="31">
        <v>2</v>
      </c>
      <c r="H137" s="22">
        <v>5</v>
      </c>
      <c r="N137" s="17" t="s">
        <v>11</v>
      </c>
      <c r="O137" s="22">
        <v>7</v>
      </c>
      <c r="P137" s="22">
        <v>4</v>
      </c>
      <c r="Q137" s="22">
        <v>5</v>
      </c>
    </row>
    <row r="138" spans="1:17" ht="13.5" thickBot="1">
      <c r="A138" s="39">
        <f>(SUM(C138:H138)*100/60)</f>
        <v>11.666666666666666</v>
      </c>
      <c r="B138" s="18" t="s">
        <v>12</v>
      </c>
      <c r="C138" s="24">
        <v>3</v>
      </c>
      <c r="D138" s="23">
        <v>0</v>
      </c>
      <c r="E138" s="24">
        <v>0</v>
      </c>
      <c r="F138" s="23">
        <v>2</v>
      </c>
      <c r="G138" s="24">
        <v>2</v>
      </c>
      <c r="H138" s="23">
        <v>0</v>
      </c>
      <c r="N138" s="18" t="s">
        <v>12</v>
      </c>
      <c r="O138" s="23">
        <v>0</v>
      </c>
      <c r="P138" s="23">
        <v>2</v>
      </c>
      <c r="Q138" s="23">
        <v>0</v>
      </c>
    </row>
    <row r="139" ht="14.25" thickBot="1" thickTop="1"/>
    <row r="140" spans="15:17" ht="17.25" thickBot="1" thickTop="1">
      <c r="O140" s="134" t="s">
        <v>33</v>
      </c>
      <c r="P140" s="135"/>
      <c r="Q140" s="136"/>
    </row>
    <row r="141" spans="3:17" ht="14.25" thickBot="1" thickTop="1">
      <c r="C141" s="42" t="s">
        <v>36</v>
      </c>
      <c r="N141" s="1"/>
      <c r="O141" s="32" t="s">
        <v>0</v>
      </c>
      <c r="P141" s="32" t="s">
        <v>4</v>
      </c>
      <c r="Q141" s="133" t="s">
        <v>6</v>
      </c>
    </row>
    <row r="142" spans="2:17" ht="13.5" thickTop="1">
      <c r="B142" s="16" t="s">
        <v>10</v>
      </c>
      <c r="C142" s="43">
        <v>6.666666666666667</v>
      </c>
      <c r="N142" s="16" t="s">
        <v>10</v>
      </c>
      <c r="O142" s="25">
        <v>0</v>
      </c>
      <c r="P142" s="20">
        <v>1</v>
      </c>
      <c r="Q142" s="20">
        <v>1</v>
      </c>
    </row>
    <row r="143" spans="2:17" ht="12.75">
      <c r="B143" s="16" t="s">
        <v>13</v>
      </c>
      <c r="C143" s="44">
        <v>40</v>
      </c>
      <c r="N143" s="16" t="s">
        <v>13</v>
      </c>
      <c r="O143" s="20">
        <v>4</v>
      </c>
      <c r="P143" s="20">
        <v>5</v>
      </c>
      <c r="Q143" s="20">
        <v>5</v>
      </c>
    </row>
    <row r="144" spans="2:17" ht="12.75">
      <c r="B144" s="17" t="s">
        <v>11</v>
      </c>
      <c r="C144" s="44">
        <v>41.666666666666664</v>
      </c>
      <c r="N144" s="17" t="s">
        <v>11</v>
      </c>
      <c r="O144" s="31">
        <v>3</v>
      </c>
      <c r="P144" s="31">
        <v>4</v>
      </c>
      <c r="Q144" s="31">
        <v>2</v>
      </c>
    </row>
    <row r="145" spans="2:17" ht="13.5" thickBot="1">
      <c r="B145" s="18" t="s">
        <v>12</v>
      </c>
      <c r="C145" s="45">
        <v>11.666666666666666</v>
      </c>
      <c r="N145" s="18" t="s">
        <v>12</v>
      </c>
      <c r="O145" s="24">
        <v>3</v>
      </c>
      <c r="P145" s="24">
        <v>0</v>
      </c>
      <c r="Q145" s="24">
        <v>2</v>
      </c>
    </row>
    <row r="146" ht="13.5" thickTop="1"/>
    <row r="151" s="54" customFormat="1" ht="13.5" thickBot="1">
      <c r="A151" s="49"/>
    </row>
    <row r="152" ht="13.5" thickTop="1"/>
    <row r="153" ht="13.5" thickBot="1">
      <c r="B153" s="1">
        <v>10</v>
      </c>
    </row>
    <row r="154" spans="3:17" ht="17.25" thickBot="1" thickTop="1">
      <c r="C154" s="32" t="s">
        <v>0</v>
      </c>
      <c r="D154" s="33"/>
      <c r="E154" s="106" t="s">
        <v>4</v>
      </c>
      <c r="F154" s="107"/>
      <c r="G154" s="106" t="s">
        <v>6</v>
      </c>
      <c r="H154" s="108"/>
      <c r="O154" s="134" t="s">
        <v>34</v>
      </c>
      <c r="P154" s="135"/>
      <c r="Q154" s="136"/>
    </row>
    <row r="155" spans="1:17" ht="17.25" thickBot="1" thickTop="1">
      <c r="A155" s="40" t="s">
        <v>36</v>
      </c>
      <c r="C155" s="9" t="s">
        <v>33</v>
      </c>
      <c r="D155" s="8" t="s">
        <v>34</v>
      </c>
      <c r="E155" s="9" t="s">
        <v>33</v>
      </c>
      <c r="F155" s="8" t="s">
        <v>34</v>
      </c>
      <c r="G155" s="9" t="s">
        <v>33</v>
      </c>
      <c r="H155" s="8" t="s">
        <v>34</v>
      </c>
      <c r="N155" s="1"/>
      <c r="O155" s="32" t="s">
        <v>0</v>
      </c>
      <c r="P155" s="32" t="s">
        <v>4</v>
      </c>
      <c r="Q155" s="133" t="s">
        <v>6</v>
      </c>
    </row>
    <row r="156" spans="1:17" ht="13.5" thickTop="1">
      <c r="A156" s="39">
        <f>(SUM(C156:H156)*100/60)</f>
        <v>13.333333333333334</v>
      </c>
      <c r="B156" s="16" t="s">
        <v>10</v>
      </c>
      <c r="C156" s="25">
        <v>1</v>
      </c>
      <c r="D156" s="7">
        <v>1</v>
      </c>
      <c r="E156" s="20">
        <v>4</v>
      </c>
      <c r="F156" s="21">
        <v>2</v>
      </c>
      <c r="G156" s="20">
        <v>0</v>
      </c>
      <c r="H156" s="21">
        <v>0</v>
      </c>
      <c r="N156" s="16" t="s">
        <v>10</v>
      </c>
      <c r="O156" s="7">
        <v>1</v>
      </c>
      <c r="P156" s="21">
        <v>2</v>
      </c>
      <c r="Q156" s="21">
        <v>0</v>
      </c>
    </row>
    <row r="157" spans="1:17" ht="12.75">
      <c r="A157" s="39">
        <f>(SUM(C157:H157)*100/60)</f>
        <v>25</v>
      </c>
      <c r="B157" s="16" t="s">
        <v>13</v>
      </c>
      <c r="C157" s="20">
        <v>3</v>
      </c>
      <c r="D157" s="21">
        <v>5</v>
      </c>
      <c r="E157" s="20">
        <v>1</v>
      </c>
      <c r="F157" s="21">
        <v>2</v>
      </c>
      <c r="G157" s="20">
        <v>2</v>
      </c>
      <c r="H157" s="21">
        <v>2</v>
      </c>
      <c r="N157" s="16" t="s">
        <v>13</v>
      </c>
      <c r="O157" s="21">
        <v>5</v>
      </c>
      <c r="P157" s="21">
        <v>2</v>
      </c>
      <c r="Q157" s="21">
        <v>2</v>
      </c>
    </row>
    <row r="158" spans="1:17" ht="12.75">
      <c r="A158" s="39">
        <f>(SUM(C158:H158)*100/60)</f>
        <v>45</v>
      </c>
      <c r="B158" s="17" t="s">
        <v>11</v>
      </c>
      <c r="C158" s="31">
        <v>5</v>
      </c>
      <c r="D158" s="22">
        <v>4</v>
      </c>
      <c r="E158" s="31">
        <v>4</v>
      </c>
      <c r="F158" s="22">
        <v>5</v>
      </c>
      <c r="G158" s="31">
        <v>5</v>
      </c>
      <c r="H158" s="22">
        <v>4</v>
      </c>
      <c r="N158" s="17" t="s">
        <v>11</v>
      </c>
      <c r="O158" s="22">
        <v>4</v>
      </c>
      <c r="P158" s="22">
        <v>5</v>
      </c>
      <c r="Q158" s="22">
        <v>4</v>
      </c>
    </row>
    <row r="159" spans="1:17" ht="13.5" thickBot="1">
      <c r="A159" s="39">
        <f>(SUM(C159:H159)*100/60)</f>
        <v>16.666666666666668</v>
      </c>
      <c r="B159" s="18" t="s">
        <v>12</v>
      </c>
      <c r="C159" s="24">
        <v>1</v>
      </c>
      <c r="D159" s="23">
        <v>0</v>
      </c>
      <c r="E159" s="24">
        <v>1</v>
      </c>
      <c r="F159" s="23">
        <v>1</v>
      </c>
      <c r="G159" s="24">
        <v>3</v>
      </c>
      <c r="H159" s="23">
        <v>4</v>
      </c>
      <c r="N159" s="18" t="s">
        <v>12</v>
      </c>
      <c r="O159" s="23">
        <v>0</v>
      </c>
      <c r="P159" s="23">
        <v>1</v>
      </c>
      <c r="Q159" s="23">
        <v>4</v>
      </c>
    </row>
    <row r="160" ht="14.25" thickBot="1" thickTop="1"/>
    <row r="161" spans="15:17" ht="17.25" thickBot="1" thickTop="1">
      <c r="O161" s="134" t="s">
        <v>33</v>
      </c>
      <c r="P161" s="135"/>
      <c r="Q161" s="136"/>
    </row>
    <row r="162" spans="3:17" ht="14.25" thickBot="1" thickTop="1">
      <c r="C162" s="42" t="s">
        <v>36</v>
      </c>
      <c r="N162" s="1"/>
      <c r="O162" s="32" t="s">
        <v>0</v>
      </c>
      <c r="P162" s="32" t="s">
        <v>4</v>
      </c>
      <c r="Q162" s="133" t="s">
        <v>6</v>
      </c>
    </row>
    <row r="163" spans="2:17" ht="13.5" thickTop="1">
      <c r="B163" s="16" t="s">
        <v>10</v>
      </c>
      <c r="C163" s="43">
        <v>13.333333333333334</v>
      </c>
      <c r="N163" s="16" t="s">
        <v>10</v>
      </c>
      <c r="O163" s="25">
        <v>1</v>
      </c>
      <c r="P163" s="20">
        <v>4</v>
      </c>
      <c r="Q163" s="20">
        <v>0</v>
      </c>
    </row>
    <row r="164" spans="2:17" ht="12.75">
      <c r="B164" s="16" t="s">
        <v>13</v>
      </c>
      <c r="C164" s="44">
        <v>25</v>
      </c>
      <c r="N164" s="16" t="s">
        <v>13</v>
      </c>
      <c r="O164" s="20">
        <v>3</v>
      </c>
      <c r="P164" s="20">
        <v>1</v>
      </c>
      <c r="Q164" s="20">
        <v>2</v>
      </c>
    </row>
    <row r="165" spans="2:17" ht="12.75">
      <c r="B165" s="17" t="s">
        <v>11</v>
      </c>
      <c r="C165" s="44">
        <v>45</v>
      </c>
      <c r="N165" s="17" t="s">
        <v>11</v>
      </c>
      <c r="O165" s="31">
        <v>5</v>
      </c>
      <c r="P165" s="31">
        <v>4</v>
      </c>
      <c r="Q165" s="31">
        <v>5</v>
      </c>
    </row>
    <row r="166" spans="2:17" ht="13.5" thickBot="1">
      <c r="B166" s="18" t="s">
        <v>12</v>
      </c>
      <c r="C166" s="45">
        <v>16.666666666666668</v>
      </c>
      <c r="N166" s="18" t="s">
        <v>12</v>
      </c>
      <c r="O166" s="24">
        <v>1</v>
      </c>
      <c r="P166" s="24">
        <v>1</v>
      </c>
      <c r="Q166" s="24">
        <v>3</v>
      </c>
    </row>
    <row r="167" ht="13.5" thickTop="1"/>
  </sheetData>
  <mergeCells count="26">
    <mergeCell ref="O161:Q161"/>
    <mergeCell ref="O133:Q133"/>
    <mergeCell ref="O140:Q140"/>
    <mergeCell ref="E154:F154"/>
    <mergeCell ref="G154:H154"/>
    <mergeCell ref="O154:Q154"/>
    <mergeCell ref="E112:F112"/>
    <mergeCell ref="G112:H112"/>
    <mergeCell ref="E133:F133"/>
    <mergeCell ref="G133:H133"/>
    <mergeCell ref="E67:F67"/>
    <mergeCell ref="G67:H67"/>
    <mergeCell ref="E90:F90"/>
    <mergeCell ref="G90:H90"/>
    <mergeCell ref="O24:Q24"/>
    <mergeCell ref="C42:D42"/>
    <mergeCell ref="E42:F42"/>
    <mergeCell ref="G42:H42"/>
    <mergeCell ref="O20:Q20"/>
    <mergeCell ref="C22:D22"/>
    <mergeCell ref="E22:F22"/>
    <mergeCell ref="G22:H22"/>
    <mergeCell ref="C3:D3"/>
    <mergeCell ref="E3:F3"/>
    <mergeCell ref="G3:H3"/>
    <mergeCell ref="G9:H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tabSelected="1" workbookViewId="0" topLeftCell="H46">
      <selection activeCell="C54" sqref="C54:D58"/>
    </sheetView>
  </sheetViews>
  <sheetFormatPr defaultColWidth="9.140625" defaultRowHeight="12.75"/>
  <cols>
    <col min="2" max="2" width="36.8515625" style="0" bestFit="1" customWidth="1"/>
    <col min="3" max="3" width="22.71093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</cols>
  <sheetData>
    <row r="1" ht="18">
      <c r="B1" s="2" t="s">
        <v>30</v>
      </c>
    </row>
    <row r="2" ht="13.5" thickBot="1">
      <c r="B2" s="1">
        <v>11</v>
      </c>
    </row>
    <row r="3" spans="3:7" ht="14.25" thickBot="1" thickTop="1">
      <c r="C3" s="28" t="s">
        <v>0</v>
      </c>
      <c r="E3" s="28" t="s">
        <v>4</v>
      </c>
      <c r="G3" s="28" t="s">
        <v>6</v>
      </c>
    </row>
    <row r="4" spans="3:8" ht="17.25" thickBot="1" thickTop="1"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</row>
    <row r="5" spans="2:8" ht="13.5" thickTop="1">
      <c r="B5" s="16" t="s">
        <v>14</v>
      </c>
      <c r="C5" s="12">
        <v>3</v>
      </c>
      <c r="D5" s="6">
        <v>1</v>
      </c>
      <c r="E5" s="13">
        <v>3</v>
      </c>
      <c r="F5" s="4">
        <v>1</v>
      </c>
      <c r="G5" s="13">
        <v>2</v>
      </c>
      <c r="H5" s="4">
        <v>4</v>
      </c>
    </row>
    <row r="6" spans="2:8" ht="12.75">
      <c r="B6" s="16" t="s">
        <v>15</v>
      </c>
      <c r="C6" s="13">
        <v>2</v>
      </c>
      <c r="D6" s="4">
        <v>2</v>
      </c>
      <c r="E6" s="13">
        <v>3</v>
      </c>
      <c r="F6" s="4">
        <v>4</v>
      </c>
      <c r="G6" s="13">
        <v>4</v>
      </c>
      <c r="H6" s="4">
        <v>3</v>
      </c>
    </row>
    <row r="7" spans="2:8" ht="12.75">
      <c r="B7" s="17" t="s">
        <v>37</v>
      </c>
      <c r="C7" s="14">
        <v>1</v>
      </c>
      <c r="D7" s="10">
        <v>5</v>
      </c>
      <c r="E7" s="14">
        <v>4</v>
      </c>
      <c r="F7" s="10">
        <v>3</v>
      </c>
      <c r="G7" s="14">
        <v>4</v>
      </c>
      <c r="H7" s="10">
        <v>3</v>
      </c>
    </row>
    <row r="8" spans="2:8" ht="13.5" thickBot="1">
      <c r="B8" s="18" t="s">
        <v>16</v>
      </c>
      <c r="C8" s="15">
        <v>4</v>
      </c>
      <c r="D8" s="5">
        <v>2</v>
      </c>
      <c r="E8" s="15">
        <v>0</v>
      </c>
      <c r="F8" s="5">
        <v>2</v>
      </c>
      <c r="G8" s="15">
        <v>0</v>
      </c>
      <c r="H8" s="5">
        <v>0</v>
      </c>
    </row>
    <row r="9" ht="14.25" thickBot="1" thickTop="1"/>
    <row r="10" ht="14.25" thickBot="1" thickTop="1">
      <c r="D10" s="62" t="s">
        <v>36</v>
      </c>
    </row>
    <row r="11" spans="3:4" ht="13.5" thickBot="1">
      <c r="C11" s="63" t="s">
        <v>14</v>
      </c>
      <c r="D11" s="50">
        <f>(SUM(C5:H5)*100/60)</f>
        <v>23.333333333333332</v>
      </c>
    </row>
    <row r="12" spans="3:4" ht="14.25" thickBot="1" thickTop="1">
      <c r="C12" s="53" t="s">
        <v>15</v>
      </c>
      <c r="D12" s="64">
        <f>(SUM(C6:H6)*100/60)</f>
        <v>30</v>
      </c>
    </row>
    <row r="13" spans="3:4" ht="14.25" thickBot="1" thickTop="1">
      <c r="C13" s="65" t="s">
        <v>37</v>
      </c>
      <c r="D13" s="64">
        <f>(SUM(C7:H7)*100/60)</f>
        <v>33.333333333333336</v>
      </c>
    </row>
    <row r="14" spans="3:4" ht="14.25" thickBot="1" thickTop="1">
      <c r="C14" s="51" t="s">
        <v>16</v>
      </c>
      <c r="D14" s="52">
        <f>(SUM(C8:H8)*100/60)</f>
        <v>13.333333333333334</v>
      </c>
    </row>
    <row r="16" ht="13.5" thickBot="1">
      <c r="B16" s="1">
        <v>12</v>
      </c>
    </row>
    <row r="17" spans="3:7" ht="14.25" thickBot="1" thickTop="1">
      <c r="C17" s="28" t="s">
        <v>0</v>
      </c>
      <c r="E17" s="28" t="s">
        <v>4</v>
      </c>
      <c r="G17" s="28" t="s">
        <v>6</v>
      </c>
    </row>
    <row r="18" spans="3:8" ht="17.25" thickBot="1" thickTop="1">
      <c r="C18" s="9" t="s">
        <v>33</v>
      </c>
      <c r="D18" s="8" t="s">
        <v>34</v>
      </c>
      <c r="E18" s="9" t="s">
        <v>33</v>
      </c>
      <c r="F18" s="8" t="s">
        <v>34</v>
      </c>
      <c r="G18" s="9" t="s">
        <v>33</v>
      </c>
      <c r="H18" s="8" t="s">
        <v>34</v>
      </c>
    </row>
    <row r="19" spans="3:8" ht="13.5" thickTop="1">
      <c r="C19" s="29"/>
      <c r="D19" s="30"/>
      <c r="E19" s="29"/>
      <c r="F19" s="30"/>
      <c r="G19" s="29"/>
      <c r="H19" s="30"/>
    </row>
    <row r="20" spans="2:8" ht="12.75">
      <c r="B20" s="19" t="s">
        <v>17</v>
      </c>
      <c r="C20" s="12">
        <v>7</v>
      </c>
      <c r="D20" s="6">
        <v>7</v>
      </c>
      <c r="E20" s="13">
        <v>7</v>
      </c>
      <c r="F20" s="4">
        <v>5</v>
      </c>
      <c r="G20" s="13">
        <v>8</v>
      </c>
      <c r="H20" s="4">
        <v>6</v>
      </c>
    </row>
    <row r="21" spans="2:8" ht="13.5" thickBot="1">
      <c r="B21" s="18" t="s">
        <v>18</v>
      </c>
      <c r="C21" s="15">
        <v>3</v>
      </c>
      <c r="D21" s="5">
        <v>3</v>
      </c>
      <c r="E21" s="15">
        <v>3</v>
      </c>
      <c r="F21" s="5">
        <v>5</v>
      </c>
      <c r="G21" s="15">
        <v>2</v>
      </c>
      <c r="H21" s="5">
        <v>4</v>
      </c>
    </row>
    <row r="22" ht="14.25" thickBot="1" thickTop="1"/>
    <row r="23" ht="14.25" thickBot="1" thickTop="1">
      <c r="D23" s="62" t="s">
        <v>36</v>
      </c>
    </row>
    <row r="24" spans="3:4" ht="13.5" thickBot="1">
      <c r="C24" s="63" t="s">
        <v>17</v>
      </c>
      <c r="D24" s="50">
        <f>(SUM(C20:H20)*100/60)</f>
        <v>66.66666666666667</v>
      </c>
    </row>
    <row r="25" spans="3:4" ht="13.5" thickBot="1">
      <c r="C25" s="51" t="s">
        <v>18</v>
      </c>
      <c r="D25" s="50">
        <f>(SUM(C21:H21)*100/60)</f>
        <v>33.333333333333336</v>
      </c>
    </row>
    <row r="26" spans="3:4" ht="12.75">
      <c r="C26" s="11"/>
      <c r="D26" s="46"/>
    </row>
    <row r="27" spans="3:4" ht="12.75">
      <c r="C27" s="11"/>
      <c r="D27" s="46"/>
    </row>
    <row r="30" ht="13.5" thickBot="1">
      <c r="B30" s="1">
        <v>13</v>
      </c>
    </row>
    <row r="31" spans="3:7" ht="14.25" thickBot="1" thickTop="1">
      <c r="C31" s="28" t="s">
        <v>0</v>
      </c>
      <c r="E31" s="28" t="s">
        <v>4</v>
      </c>
      <c r="G31" s="28" t="s">
        <v>6</v>
      </c>
    </row>
    <row r="32" spans="3:8" ht="17.25" thickBot="1" thickTop="1">
      <c r="C32" s="9" t="s">
        <v>33</v>
      </c>
      <c r="D32" s="8" t="s">
        <v>34</v>
      </c>
      <c r="E32" s="9" t="s">
        <v>33</v>
      </c>
      <c r="F32" s="8" t="s">
        <v>34</v>
      </c>
      <c r="G32" s="9" t="s">
        <v>33</v>
      </c>
      <c r="H32" s="8" t="s">
        <v>34</v>
      </c>
    </row>
    <row r="33" spans="3:8" ht="13.5" thickTop="1">
      <c r="C33" s="29"/>
      <c r="D33" s="30"/>
      <c r="E33" s="29"/>
      <c r="F33" s="30"/>
      <c r="G33" s="29"/>
      <c r="H33" s="30"/>
    </row>
    <row r="34" spans="2:8" ht="12.75">
      <c r="B34" s="16" t="s">
        <v>38</v>
      </c>
      <c r="C34" s="12">
        <v>1</v>
      </c>
      <c r="D34" s="6">
        <v>1</v>
      </c>
      <c r="E34" s="13">
        <v>0</v>
      </c>
      <c r="F34" s="4">
        <v>0</v>
      </c>
      <c r="G34" s="13">
        <v>0</v>
      </c>
      <c r="H34" s="4">
        <v>0</v>
      </c>
    </row>
    <row r="35" spans="2:8" ht="12.75">
      <c r="B35" s="16" t="s">
        <v>19</v>
      </c>
      <c r="C35" s="13">
        <v>2</v>
      </c>
      <c r="D35" s="4">
        <v>2</v>
      </c>
      <c r="E35" s="13">
        <v>4</v>
      </c>
      <c r="F35" s="4">
        <v>2</v>
      </c>
      <c r="G35" s="13">
        <v>0</v>
      </c>
      <c r="H35" s="4">
        <v>0</v>
      </c>
    </row>
    <row r="36" spans="2:8" ht="12.75">
      <c r="B36" s="17" t="s">
        <v>20</v>
      </c>
      <c r="C36" s="14">
        <v>6</v>
      </c>
      <c r="D36" s="10">
        <v>7</v>
      </c>
      <c r="E36" s="14">
        <v>6</v>
      </c>
      <c r="F36" s="10">
        <v>5</v>
      </c>
      <c r="G36" s="14">
        <v>9</v>
      </c>
      <c r="H36" s="10">
        <v>8</v>
      </c>
    </row>
    <row r="37" spans="2:8" ht="13.5" thickBot="1">
      <c r="B37" s="18" t="s">
        <v>21</v>
      </c>
      <c r="C37" s="15">
        <v>1</v>
      </c>
      <c r="D37" s="5">
        <v>0</v>
      </c>
      <c r="E37" s="15">
        <v>0</v>
      </c>
      <c r="F37" s="5">
        <v>3</v>
      </c>
      <c r="G37" s="15">
        <v>1</v>
      </c>
      <c r="H37" s="5">
        <v>2</v>
      </c>
    </row>
    <row r="38" ht="14.25" thickBot="1" thickTop="1"/>
    <row r="39" ht="12.75">
      <c r="D39" s="69" t="s">
        <v>36</v>
      </c>
    </row>
    <row r="40" spans="3:4" ht="12.75">
      <c r="C40" s="66" t="s">
        <v>38</v>
      </c>
      <c r="D40" s="70">
        <f>(SUM(C34:H34)*100/60)</f>
        <v>3.3333333333333335</v>
      </c>
    </row>
    <row r="41" spans="3:4" ht="12.75">
      <c r="C41" s="66" t="s">
        <v>19</v>
      </c>
      <c r="D41" s="70">
        <f>(SUM(C35:H35)*100/60)</f>
        <v>16.666666666666668</v>
      </c>
    </row>
    <row r="42" spans="3:4" ht="12.75">
      <c r="C42" s="67" t="s">
        <v>20</v>
      </c>
      <c r="D42" s="70">
        <f>(SUM(C36:H36)*100/60)</f>
        <v>68.33333333333333</v>
      </c>
    </row>
    <row r="43" spans="3:4" ht="13.5" thickBot="1">
      <c r="C43" s="68" t="s">
        <v>21</v>
      </c>
      <c r="D43" s="71">
        <f>(SUM(C37:H37)*100/60)</f>
        <v>11.666666666666666</v>
      </c>
    </row>
    <row r="44" ht="13.5" thickTop="1"/>
    <row r="46" ht="13.5" thickBot="1">
      <c r="B46" s="1">
        <v>14</v>
      </c>
    </row>
    <row r="47" spans="3:7" ht="14.25" thickBot="1" thickTop="1">
      <c r="C47" s="28" t="s">
        <v>0</v>
      </c>
      <c r="E47" s="28" t="s">
        <v>4</v>
      </c>
      <c r="G47" s="28" t="s">
        <v>6</v>
      </c>
    </row>
    <row r="48" spans="3:8" ht="17.25" thickBot="1" thickTop="1">
      <c r="C48" s="9" t="s">
        <v>33</v>
      </c>
      <c r="D48" s="8" t="s">
        <v>34</v>
      </c>
      <c r="E48" s="9" t="s">
        <v>33</v>
      </c>
      <c r="F48" s="8" t="s">
        <v>34</v>
      </c>
      <c r="G48" s="9" t="s">
        <v>33</v>
      </c>
      <c r="H48" s="8" t="s">
        <v>34</v>
      </c>
    </row>
    <row r="49" spans="2:8" ht="13.5" thickTop="1">
      <c r="B49" s="16" t="s">
        <v>39</v>
      </c>
      <c r="C49" s="12">
        <v>0</v>
      </c>
      <c r="D49" s="6">
        <v>1</v>
      </c>
      <c r="E49" s="13">
        <v>0</v>
      </c>
      <c r="F49" s="4">
        <v>2</v>
      </c>
      <c r="G49" s="13">
        <v>3</v>
      </c>
      <c r="H49" s="4">
        <v>2</v>
      </c>
    </row>
    <row r="50" spans="2:8" ht="12.75">
      <c r="B50" s="16" t="s">
        <v>13</v>
      </c>
      <c r="C50" s="13">
        <v>4</v>
      </c>
      <c r="D50" s="4">
        <v>4</v>
      </c>
      <c r="E50" s="13">
        <v>10</v>
      </c>
      <c r="F50" s="4">
        <v>3</v>
      </c>
      <c r="G50" s="13">
        <v>6</v>
      </c>
      <c r="H50" s="4">
        <v>5</v>
      </c>
    </row>
    <row r="51" spans="2:8" ht="12.75">
      <c r="B51" s="17" t="s">
        <v>11</v>
      </c>
      <c r="C51" s="14">
        <v>5</v>
      </c>
      <c r="D51" s="10">
        <v>5</v>
      </c>
      <c r="E51" s="14">
        <v>0</v>
      </c>
      <c r="F51" s="10">
        <v>5</v>
      </c>
      <c r="G51" s="14">
        <v>1</v>
      </c>
      <c r="H51" s="10">
        <v>2</v>
      </c>
    </row>
    <row r="52" spans="2:8" ht="13.5" thickBot="1">
      <c r="B52" s="18" t="s">
        <v>40</v>
      </c>
      <c r="C52" s="15">
        <v>1</v>
      </c>
      <c r="D52" s="5">
        <v>0</v>
      </c>
      <c r="E52" s="15">
        <v>0</v>
      </c>
      <c r="F52" s="5">
        <v>0</v>
      </c>
      <c r="G52" s="15">
        <v>0</v>
      </c>
      <c r="H52" s="5">
        <v>1</v>
      </c>
    </row>
    <row r="53" ht="14.25" thickBot="1" thickTop="1"/>
    <row r="54" ht="12.75">
      <c r="D54" s="69" t="s">
        <v>36</v>
      </c>
    </row>
    <row r="55" spans="3:4" ht="12.75">
      <c r="C55" s="16" t="s">
        <v>39</v>
      </c>
      <c r="D55" s="70">
        <f>(SUM(C49:H49)*100/60)</f>
        <v>13.333333333333334</v>
      </c>
    </row>
    <row r="56" spans="3:4" ht="12.75">
      <c r="C56" s="16" t="s">
        <v>13</v>
      </c>
      <c r="D56" s="70">
        <f>(SUM(C50:H50)*100/60)</f>
        <v>53.333333333333336</v>
      </c>
    </row>
    <row r="57" spans="3:4" ht="12.75">
      <c r="C57" s="17" t="s">
        <v>11</v>
      </c>
      <c r="D57" s="70">
        <f>(SUM(C51:H51)*100/60)</f>
        <v>30</v>
      </c>
    </row>
    <row r="58" spans="3:4" ht="13.5" thickBot="1">
      <c r="C58" s="18" t="s">
        <v>40</v>
      </c>
      <c r="D58" s="71">
        <f>(SUM(C52:H52)*100/60)</f>
        <v>3.3333333333333335</v>
      </c>
    </row>
    <row r="59" ht="13.5" thickTop="1"/>
    <row r="63" ht="12.75">
      <c r="B63" s="1">
        <v>15</v>
      </c>
    </row>
    <row r="64" spans="3:10" ht="13.5" thickBot="1">
      <c r="C64" s="122" t="s">
        <v>0</v>
      </c>
      <c r="D64" s="123"/>
      <c r="F64" s="122" t="s">
        <v>4</v>
      </c>
      <c r="G64" s="123"/>
      <c r="I64" s="122" t="s">
        <v>6</v>
      </c>
      <c r="J64" s="123"/>
    </row>
    <row r="65" spans="3:10" ht="17.25" thickBot="1" thickTop="1">
      <c r="C65" s="9" t="s">
        <v>33</v>
      </c>
      <c r="D65" s="8" t="s">
        <v>34</v>
      </c>
      <c r="F65" s="9" t="s">
        <v>33</v>
      </c>
      <c r="G65" s="8" t="s">
        <v>34</v>
      </c>
      <c r="I65" s="9" t="s">
        <v>33</v>
      </c>
      <c r="J65" s="8" t="s">
        <v>34</v>
      </c>
    </row>
    <row r="66" spans="2:10" ht="13.5" thickTop="1">
      <c r="B66" s="60" t="s">
        <v>22</v>
      </c>
      <c r="C66" s="118">
        <v>0</v>
      </c>
      <c r="D66" s="120">
        <v>3</v>
      </c>
      <c r="E66" s="60" t="s">
        <v>22</v>
      </c>
      <c r="F66" s="116">
        <v>1</v>
      </c>
      <c r="G66" s="114">
        <v>1</v>
      </c>
      <c r="H66" s="60" t="s">
        <v>22</v>
      </c>
      <c r="I66" s="116">
        <v>0</v>
      </c>
      <c r="J66" s="114">
        <v>0</v>
      </c>
    </row>
    <row r="67" spans="2:10" ht="12.75">
      <c r="B67" s="61"/>
      <c r="C67" s="119"/>
      <c r="D67" s="121"/>
      <c r="E67" s="61"/>
      <c r="F67" s="83"/>
      <c r="G67" s="84"/>
      <c r="H67" s="61"/>
      <c r="I67" s="83"/>
      <c r="J67" s="84"/>
    </row>
    <row r="68" spans="2:10" ht="12.75">
      <c r="B68" s="60" t="s">
        <v>23</v>
      </c>
      <c r="C68" s="116">
        <v>10</v>
      </c>
      <c r="D68" s="114">
        <v>7</v>
      </c>
      <c r="E68" s="60" t="s">
        <v>23</v>
      </c>
      <c r="F68" s="116">
        <v>9</v>
      </c>
      <c r="G68" s="114">
        <v>9</v>
      </c>
      <c r="H68" s="60" t="s">
        <v>23</v>
      </c>
      <c r="I68" s="116">
        <v>10</v>
      </c>
      <c r="J68" s="114">
        <v>10</v>
      </c>
    </row>
    <row r="69" spans="2:10" ht="13.5" thickBot="1">
      <c r="B69" s="117"/>
      <c r="C69" s="124"/>
      <c r="D69" s="115"/>
      <c r="E69" s="117"/>
      <c r="F69" s="124"/>
      <c r="G69" s="115"/>
      <c r="H69" s="117"/>
      <c r="I69" s="124"/>
      <c r="J69" s="115"/>
    </row>
    <row r="70" ht="13.5" thickTop="1"/>
    <row r="71" spans="3:5" ht="12.75">
      <c r="C71" s="11"/>
      <c r="D71" s="72"/>
      <c r="E71" s="11"/>
    </row>
    <row r="72" spans="3:5" ht="12.75">
      <c r="C72" s="11"/>
      <c r="D72" s="11"/>
      <c r="E72" s="11"/>
    </row>
    <row r="73" spans="3:5" ht="12.75">
      <c r="C73" s="11"/>
      <c r="D73" s="11"/>
      <c r="E73" s="11"/>
    </row>
    <row r="75" ht="12.75">
      <c r="D75" s="73" t="s">
        <v>36</v>
      </c>
    </row>
    <row r="76" spans="2:4" ht="12.75">
      <c r="B76" s="112" t="s">
        <v>22</v>
      </c>
      <c r="C76" s="113"/>
      <c r="D76" s="74">
        <f>(SUM(C66:D67,F66:G67,I66:J67)*100/60)</f>
        <v>8.333333333333334</v>
      </c>
    </row>
    <row r="77" spans="2:4" ht="12.75">
      <c r="B77" s="112" t="s">
        <v>23</v>
      </c>
      <c r="C77" s="113"/>
      <c r="D77" s="74">
        <f>(SUM(C68:D69,F68:G69,I68:J69)*100/60)</f>
        <v>91.66666666666667</v>
      </c>
    </row>
  </sheetData>
  <mergeCells count="23">
    <mergeCell ref="C64:D64"/>
    <mergeCell ref="F64:G64"/>
    <mergeCell ref="I64:J64"/>
    <mergeCell ref="C68:C69"/>
    <mergeCell ref="I68:I69"/>
    <mergeCell ref="H66:H67"/>
    <mergeCell ref="H68:H69"/>
    <mergeCell ref="F66:F67"/>
    <mergeCell ref="G66:G67"/>
    <mergeCell ref="F68:F69"/>
    <mergeCell ref="J66:J67"/>
    <mergeCell ref="J68:J69"/>
    <mergeCell ref="B66:B67"/>
    <mergeCell ref="B68:B69"/>
    <mergeCell ref="E66:E67"/>
    <mergeCell ref="E68:E69"/>
    <mergeCell ref="C66:C67"/>
    <mergeCell ref="D66:D67"/>
    <mergeCell ref="D68:D69"/>
    <mergeCell ref="B76:C76"/>
    <mergeCell ref="B77:C77"/>
    <mergeCell ref="G68:G69"/>
    <mergeCell ref="I66:I6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G12">
      <selection activeCell="F27" sqref="F27"/>
    </sheetView>
  </sheetViews>
  <sheetFormatPr defaultColWidth="9.140625" defaultRowHeight="12.75"/>
  <cols>
    <col min="2" max="2" width="29.28125" style="0" customWidth="1"/>
    <col min="3" max="3" width="30.00390625" style="0" bestFit="1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</cols>
  <sheetData>
    <row r="1" ht="18">
      <c r="B1" s="2" t="s">
        <v>31</v>
      </c>
    </row>
    <row r="2" ht="13.5" thickBot="1">
      <c r="B2" s="1">
        <v>18</v>
      </c>
    </row>
    <row r="3" spans="3:7" ht="14.25" thickBot="1" thickTop="1">
      <c r="C3" s="81" t="s">
        <v>0</v>
      </c>
      <c r="E3" s="81" t="s">
        <v>4</v>
      </c>
      <c r="G3" s="28" t="s">
        <v>6</v>
      </c>
    </row>
    <row r="4" spans="3:8" ht="17.25" thickBot="1" thickTop="1">
      <c r="C4" s="82" t="s">
        <v>33</v>
      </c>
      <c r="D4" s="79" t="s">
        <v>34</v>
      </c>
      <c r="E4" s="82" t="s">
        <v>33</v>
      </c>
      <c r="F4" s="77" t="s">
        <v>34</v>
      </c>
      <c r="G4" s="75" t="s">
        <v>33</v>
      </c>
      <c r="H4" s="76" t="s">
        <v>34</v>
      </c>
    </row>
    <row r="5" spans="2:8" ht="12.75">
      <c r="B5" s="85" t="s">
        <v>24</v>
      </c>
      <c r="C5" s="63">
        <v>8</v>
      </c>
      <c r="D5" s="86">
        <v>9</v>
      </c>
      <c r="E5" s="63">
        <v>10</v>
      </c>
      <c r="F5" s="87">
        <v>10</v>
      </c>
      <c r="G5" s="88">
        <v>10</v>
      </c>
      <c r="H5" s="89">
        <v>10</v>
      </c>
    </row>
    <row r="6" spans="2:8" ht="13.5" thickBot="1">
      <c r="B6" s="90" t="s">
        <v>25</v>
      </c>
      <c r="C6" s="51">
        <v>2</v>
      </c>
      <c r="D6" s="91">
        <v>1</v>
      </c>
      <c r="E6" s="51">
        <v>0</v>
      </c>
      <c r="F6" s="92">
        <v>0</v>
      </c>
      <c r="G6" s="93">
        <v>0</v>
      </c>
      <c r="H6" s="94">
        <v>0</v>
      </c>
    </row>
    <row r="7" ht="13.5" thickBot="1"/>
    <row r="8" ht="12.75">
      <c r="D8" s="69" t="s">
        <v>36</v>
      </c>
    </row>
    <row r="9" spans="3:4" ht="12.75">
      <c r="C9" s="19" t="s">
        <v>24</v>
      </c>
      <c r="D9" s="70">
        <f>(SUM(C5:H5)*100/60)</f>
        <v>95</v>
      </c>
    </row>
    <row r="10" spans="3:4" ht="13.5" thickBot="1">
      <c r="C10" s="18" t="s">
        <v>25</v>
      </c>
      <c r="D10" s="70">
        <f>(SUM(C6:H6)*100/60)</f>
        <v>5</v>
      </c>
    </row>
    <row r="11" spans="3:4" ht="13.5" thickTop="1">
      <c r="C11" s="11"/>
      <c r="D11" s="11"/>
    </row>
    <row r="12" spans="3:4" ht="12.75">
      <c r="C12" s="11"/>
      <c r="D12" s="11"/>
    </row>
    <row r="15" ht="13.5" thickBot="1">
      <c r="B15" s="1">
        <v>19</v>
      </c>
    </row>
    <row r="16" spans="3:7" ht="13.5" thickBot="1">
      <c r="C16" s="81" t="s">
        <v>0</v>
      </c>
      <c r="E16" s="81" t="s">
        <v>4</v>
      </c>
      <c r="G16" s="81" t="s">
        <v>6</v>
      </c>
    </row>
    <row r="17" spans="3:8" ht="17.25" thickBot="1" thickTop="1">
      <c r="C17" s="98" t="s">
        <v>33</v>
      </c>
      <c r="D17" s="100" t="s">
        <v>34</v>
      </c>
      <c r="E17" s="98" t="s">
        <v>33</v>
      </c>
      <c r="F17" s="100" t="s">
        <v>34</v>
      </c>
      <c r="G17" s="98" t="s">
        <v>33</v>
      </c>
      <c r="H17" s="95" t="s">
        <v>34</v>
      </c>
    </row>
    <row r="18" spans="2:8" ht="13.5" thickTop="1">
      <c r="B18" s="66" t="s">
        <v>26</v>
      </c>
      <c r="C18" s="99">
        <v>1</v>
      </c>
      <c r="D18" s="101">
        <v>1</v>
      </c>
      <c r="E18" s="53">
        <v>0</v>
      </c>
      <c r="F18" s="102">
        <v>0</v>
      </c>
      <c r="G18" s="53">
        <v>0</v>
      </c>
      <c r="H18" s="96">
        <v>0</v>
      </c>
    </row>
    <row r="19" spans="2:8" ht="12.75">
      <c r="B19" s="66" t="s">
        <v>27</v>
      </c>
      <c r="C19" s="53">
        <v>0</v>
      </c>
      <c r="D19" s="102">
        <v>1</v>
      </c>
      <c r="E19" s="53">
        <v>0</v>
      </c>
      <c r="F19" s="102">
        <v>0</v>
      </c>
      <c r="G19" s="53">
        <v>0</v>
      </c>
      <c r="H19" s="96">
        <v>0</v>
      </c>
    </row>
    <row r="20" spans="2:8" ht="12.75">
      <c r="B20" s="67" t="s">
        <v>28</v>
      </c>
      <c r="C20" s="65">
        <v>9</v>
      </c>
      <c r="D20" s="103">
        <v>7</v>
      </c>
      <c r="E20" s="65">
        <v>8</v>
      </c>
      <c r="F20" s="103">
        <v>8</v>
      </c>
      <c r="G20" s="65">
        <v>6</v>
      </c>
      <c r="H20" s="97">
        <v>8</v>
      </c>
    </row>
    <row r="21" spans="2:8" ht="13.5" thickBot="1">
      <c r="B21" s="68" t="s">
        <v>29</v>
      </c>
      <c r="C21" s="51">
        <v>0</v>
      </c>
      <c r="D21" s="80">
        <v>1</v>
      </c>
      <c r="E21" s="51">
        <v>2</v>
      </c>
      <c r="F21" s="80">
        <v>2</v>
      </c>
      <c r="G21" s="51">
        <v>4</v>
      </c>
      <c r="H21" s="78">
        <v>2</v>
      </c>
    </row>
    <row r="22" ht="14.25" thickBot="1" thickTop="1"/>
    <row r="23" ht="12.75">
      <c r="D23" s="69" t="s">
        <v>36</v>
      </c>
    </row>
    <row r="24" spans="3:4" ht="12.75">
      <c r="C24" s="16" t="s">
        <v>26</v>
      </c>
      <c r="D24" s="70">
        <f>(SUM(C18:H18)*100/60)</f>
        <v>3.3333333333333335</v>
      </c>
    </row>
    <row r="25" spans="3:4" ht="12.75">
      <c r="C25" s="16" t="s">
        <v>27</v>
      </c>
      <c r="D25" s="70">
        <f>(SUM(C19:H19)*100/60)</f>
        <v>1.6666666666666667</v>
      </c>
    </row>
    <row r="26" spans="3:4" ht="12.75">
      <c r="C26" s="17" t="s">
        <v>28</v>
      </c>
      <c r="D26" s="70">
        <f>(SUM(C20:H20)*100/60)</f>
        <v>76.66666666666667</v>
      </c>
    </row>
    <row r="27" spans="3:4" ht="13.5" thickBot="1">
      <c r="C27" s="18" t="s">
        <v>29</v>
      </c>
      <c r="D27" s="71">
        <f>(SUM(C21:H21)*100/60)</f>
        <v>18.333333333333332</v>
      </c>
    </row>
    <row r="28" ht="13.5" thickTop="1">
      <c r="C28" s="11"/>
    </row>
    <row r="29" ht="12.75">
      <c r="C29" s="11"/>
    </row>
    <row r="30" ht="12.75">
      <c r="C30" s="11"/>
    </row>
    <row r="31" ht="12.75">
      <c r="C31" s="11"/>
    </row>
    <row r="32" ht="13.5" thickBot="1">
      <c r="B32" s="1">
        <v>20</v>
      </c>
    </row>
    <row r="33" spans="3:7" ht="13.5" thickBot="1">
      <c r="C33" s="81" t="s">
        <v>0</v>
      </c>
      <c r="E33" s="104" t="s">
        <v>4</v>
      </c>
      <c r="G33" s="81" t="s">
        <v>6</v>
      </c>
    </row>
    <row r="34" spans="3:8" ht="17.25" thickBot="1" thickTop="1">
      <c r="C34" s="98" t="s">
        <v>33</v>
      </c>
      <c r="D34" s="100" t="s">
        <v>34</v>
      </c>
      <c r="E34" s="98" t="s">
        <v>33</v>
      </c>
      <c r="F34" s="100" t="s">
        <v>34</v>
      </c>
      <c r="G34" s="98" t="s">
        <v>33</v>
      </c>
      <c r="H34" s="95" t="s">
        <v>34</v>
      </c>
    </row>
    <row r="35" spans="2:8" ht="13.5" thickTop="1">
      <c r="B35" s="105" t="s">
        <v>17</v>
      </c>
      <c r="C35" s="99">
        <v>6</v>
      </c>
      <c r="D35" s="101">
        <v>5</v>
      </c>
      <c r="E35" s="53">
        <v>7</v>
      </c>
      <c r="F35" s="102">
        <v>7</v>
      </c>
      <c r="G35" s="53">
        <v>10</v>
      </c>
      <c r="H35" s="96">
        <v>9</v>
      </c>
    </row>
    <row r="36" spans="2:8" ht="13.5" thickBot="1">
      <c r="B36" s="66" t="s">
        <v>18</v>
      </c>
      <c r="C36" s="51">
        <v>4</v>
      </c>
      <c r="D36" s="102">
        <v>5</v>
      </c>
      <c r="E36" s="51">
        <v>3</v>
      </c>
      <c r="F36" s="102">
        <v>3</v>
      </c>
      <c r="G36" s="51">
        <v>0</v>
      </c>
      <c r="H36" s="78">
        <v>1</v>
      </c>
    </row>
    <row r="37" ht="13.5" thickBot="1"/>
    <row r="38" ht="13.5" thickBot="1">
      <c r="D38" s="69" t="s">
        <v>36</v>
      </c>
    </row>
    <row r="39" spans="3:4" ht="12.75">
      <c r="C39" s="63" t="s">
        <v>17</v>
      </c>
      <c r="D39" s="70">
        <f>(SUM(C35:H35)*100/60)</f>
        <v>73.33333333333333</v>
      </c>
    </row>
    <row r="40" spans="3:4" ht="13.5" thickBot="1">
      <c r="C40" s="51" t="s">
        <v>18</v>
      </c>
      <c r="D40" s="71">
        <f>(SUM(C36:H36)*100/60)</f>
        <v>26.666666666666668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aluno</cp:lastModifiedBy>
  <dcterms:created xsi:type="dcterms:W3CDTF">2006-05-31T17:14:30Z</dcterms:created>
  <dcterms:modified xsi:type="dcterms:W3CDTF">2006-06-03T16:56:34Z</dcterms:modified>
  <cp:category/>
  <cp:version/>
  <cp:contentType/>
  <cp:contentStatus/>
</cp:coreProperties>
</file>