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dt">'Sheet1'!$B$5</definedName>
    <definedName name="k">'Sheet1'!$B$2</definedName>
    <definedName name="m">'Sheet1'!$B$1</definedName>
    <definedName name="v0x">'Sheet1'!$B$4</definedName>
    <definedName name="x0">'Sheet1'!$B$3</definedName>
  </definedNames>
  <calcPr fullCalcOnLoad="1"/>
</workbook>
</file>

<file path=xl/sharedStrings.xml><?xml version="1.0" encoding="utf-8"?>
<sst xmlns="http://schemas.openxmlformats.org/spreadsheetml/2006/main" count="15" uniqueCount="15">
  <si>
    <t>m=</t>
  </si>
  <si>
    <t>kg</t>
  </si>
  <si>
    <t>N/m</t>
  </si>
  <si>
    <t>k=</t>
  </si>
  <si>
    <t>x0=</t>
  </si>
  <si>
    <t>m</t>
  </si>
  <si>
    <t>m/s</t>
  </si>
  <si>
    <t>v0x=</t>
  </si>
  <si>
    <t>dt=</t>
  </si>
  <si>
    <t>s</t>
  </si>
  <si>
    <t>t</t>
  </si>
  <si>
    <t>sumFx</t>
  </si>
  <si>
    <t>ax</t>
  </si>
  <si>
    <t>vx</t>
  </si>
  <si>
    <t>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</si>
</sst>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/>
          </a:pPr>
        </a:p>
      </c:txPr>
    </c:title>
    <c:plotArea>
      <c:layout>
        <c:manualLayout>
          <c:xMode val="edge"/>
          <c:yMode val="edge"/>
          <c:x val="0.05575"/>
          <c:y val="0.16175"/>
          <c:w val="0.92775"/>
          <c:h val="0.756"/>
        </c:manualLayout>
      </c:layout>
      <c:scatterChart>
        <c:scatterStyle val="lineMarker"/>
        <c:varyColors val="0"/>
        <c:ser>
          <c:idx val="0"/>
          <c:order val="0"/>
          <c:tx>
            <c:v>Oscilador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Sheet1!$B$11:$B$51</c:f>
              <c:numCache/>
            </c:numRef>
          </c:xVal>
          <c:yVal>
            <c:numRef>
              <c:f>Sheet1!$F$11:$F$51</c:f>
              <c:numCache/>
            </c:numRef>
          </c:yVal>
          <c:smooth val="0"/>
        </c:ser>
        <c:axId val="4418386"/>
        <c:axId val="50521411"/>
      </c:scatterChart>
      <c:valAx>
        <c:axId val="4418386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tempo (s)</a:t>
                </a:r>
              </a:p>
            </c:rich>
          </c:tx>
          <c:layout>
            <c:manualLayout>
              <c:xMode val="factor"/>
              <c:yMode val="factor"/>
              <c:x val="0.003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521411"/>
        <c:crosses val="autoZero"/>
        <c:crossBetween val="midCat"/>
        <c:dispUnits/>
      </c:valAx>
      <c:valAx>
        <c:axId val="5052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posição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18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152400</xdr:rowOff>
    </xdr:from>
    <xdr:to>
      <xdr:col>16</xdr:col>
      <xdr:colOff>409575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619375" y="1457325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4">
      <selection activeCell="J3" sqref="J3"/>
    </sheetView>
  </sheetViews>
  <sheetFormatPr defaultColWidth="9.140625" defaultRowHeight="12.75"/>
  <cols>
    <col min="1" max="1" width="4.8515625" style="1" bestFit="1" customWidth="1"/>
    <col min="2" max="2" width="4.421875" style="1" bestFit="1" customWidth="1"/>
    <col min="3" max="3" width="8.28125" style="1" bestFit="1" customWidth="1"/>
    <col min="4" max="6" width="6.140625" style="1" bestFit="1" customWidth="1"/>
    <col min="7" max="7" width="3.140625" style="1" customWidth="1"/>
    <col min="8" max="16384" width="9.140625" style="1" customWidth="1"/>
  </cols>
  <sheetData>
    <row r="1" spans="1:3" ht="12.75">
      <c r="A1" s="10" t="s">
        <v>0</v>
      </c>
      <c r="B1" s="8">
        <v>0.1</v>
      </c>
      <c r="C1" s="13" t="s">
        <v>1</v>
      </c>
    </row>
    <row r="2" spans="1:3" ht="12.75">
      <c r="A2" s="11" t="s">
        <v>3</v>
      </c>
      <c r="B2" s="7">
        <v>2.4</v>
      </c>
      <c r="C2" s="14" t="s">
        <v>2</v>
      </c>
    </row>
    <row r="3" spans="1:3" ht="12.75">
      <c r="A3" s="11" t="s">
        <v>4</v>
      </c>
      <c r="B3" s="7">
        <v>0.1</v>
      </c>
      <c r="C3" s="14" t="s">
        <v>5</v>
      </c>
    </row>
    <row r="4" spans="1:3" ht="12.75">
      <c r="A4" s="11" t="s">
        <v>7</v>
      </c>
      <c r="B4" s="7">
        <v>0</v>
      </c>
      <c r="C4" s="14" t="s">
        <v>6</v>
      </c>
    </row>
    <row r="5" spans="1:3" ht="13.5" thickBot="1">
      <c r="A5" s="12" t="s">
        <v>8</v>
      </c>
      <c r="B5" s="9">
        <v>0.1</v>
      </c>
      <c r="C5" s="15" t="s">
        <v>9</v>
      </c>
    </row>
    <row r="10" spans="2:6" ht="12.75">
      <c r="B10" s="3" t="s">
        <v>10</v>
      </c>
      <c r="C10" s="2" t="s">
        <v>11</v>
      </c>
      <c r="D10" s="2" t="s">
        <v>12</v>
      </c>
      <c r="E10" s="2" t="s">
        <v>13</v>
      </c>
      <c r="F10" s="3" t="s">
        <v>14</v>
      </c>
    </row>
    <row r="11" spans="2:6" ht="12.75">
      <c r="B11" s="4">
        <v>0</v>
      </c>
      <c r="C11" s="6">
        <f aca="true" t="shared" si="0" ref="C11:C44">-k*F11</f>
        <v>-0.24</v>
      </c>
      <c r="D11" s="6">
        <f aca="true" t="shared" si="1" ref="D11:D51">C11/m</f>
        <v>-2.4</v>
      </c>
      <c r="E11" s="6">
        <f>v0x</f>
        <v>0</v>
      </c>
      <c r="F11" s="5">
        <f>x0</f>
        <v>0.1</v>
      </c>
    </row>
    <row r="12" spans="2:6" ht="12.75">
      <c r="B12" s="4">
        <f aca="true" t="shared" si="2" ref="B12:B44">B11+dt</f>
        <v>0.1</v>
      </c>
      <c r="C12" s="6">
        <f t="shared" si="0"/>
        <v>-0.18240000000000003</v>
      </c>
      <c r="D12" s="6">
        <f t="shared" si="1"/>
        <v>-1.8240000000000003</v>
      </c>
      <c r="E12" s="6">
        <f aca="true" t="shared" si="3" ref="E12:E44">E11+D11*dt</f>
        <v>-0.24</v>
      </c>
      <c r="F12" s="5">
        <f aca="true" t="shared" si="4" ref="F12:F44">F11+E12*dt</f>
        <v>0.07600000000000001</v>
      </c>
    </row>
    <row r="13" spans="2:6" ht="12.75">
      <c r="B13" s="4">
        <f t="shared" si="2"/>
        <v>0.2</v>
      </c>
      <c r="C13" s="6">
        <f t="shared" si="0"/>
        <v>-0.08102400000000003</v>
      </c>
      <c r="D13" s="6">
        <f t="shared" si="1"/>
        <v>-0.8102400000000002</v>
      </c>
      <c r="E13" s="6">
        <f t="shared" si="3"/>
        <v>-0.4224</v>
      </c>
      <c r="F13" s="5">
        <f t="shared" si="4"/>
        <v>0.03376000000000001</v>
      </c>
    </row>
    <row r="14" spans="2:6" ht="12.75">
      <c r="B14" s="4">
        <f t="shared" si="2"/>
        <v>0.30000000000000004</v>
      </c>
      <c r="C14" s="6">
        <f t="shared" si="0"/>
        <v>0.039797759999999974</v>
      </c>
      <c r="D14" s="6">
        <f t="shared" si="1"/>
        <v>0.3979775999999997</v>
      </c>
      <c r="E14" s="6">
        <f t="shared" si="3"/>
        <v>-0.503424</v>
      </c>
      <c r="F14" s="5">
        <f t="shared" si="4"/>
        <v>-0.01658239999999999</v>
      </c>
    </row>
    <row r="15" spans="2:6" ht="12.75">
      <c r="B15" s="4">
        <f t="shared" si="2"/>
        <v>0.4</v>
      </c>
      <c r="C15" s="6">
        <f t="shared" si="0"/>
        <v>0.15106805759999997</v>
      </c>
      <c r="D15" s="6">
        <f t="shared" si="1"/>
        <v>1.5106805759999997</v>
      </c>
      <c r="E15" s="6">
        <f t="shared" si="3"/>
        <v>-0.46362624</v>
      </c>
      <c r="F15" s="5">
        <f t="shared" si="4"/>
        <v>-0.06294502399999999</v>
      </c>
    </row>
    <row r="16" spans="2:6" ht="12.75">
      <c r="B16" s="4">
        <f t="shared" si="2"/>
        <v>0.5</v>
      </c>
      <c r="C16" s="6">
        <f t="shared" si="0"/>
        <v>0.22608202137599998</v>
      </c>
      <c r="D16" s="6">
        <f t="shared" si="1"/>
        <v>2.2608202137599998</v>
      </c>
      <c r="E16" s="6">
        <f t="shared" si="3"/>
        <v>-0.31255818240000005</v>
      </c>
      <c r="F16" s="5">
        <f t="shared" si="4"/>
        <v>-0.09420084224</v>
      </c>
    </row>
    <row r="17" spans="2:6" ht="12.75">
      <c r="B17" s="4">
        <f t="shared" si="2"/>
        <v>0.6</v>
      </c>
      <c r="C17" s="6">
        <f t="shared" si="0"/>
        <v>0.24683630002176</v>
      </c>
      <c r="D17" s="6">
        <f t="shared" si="1"/>
        <v>2.4683630002176</v>
      </c>
      <c r="E17" s="6">
        <f t="shared" si="3"/>
        <v>-0.08647616102400008</v>
      </c>
      <c r="F17" s="5">
        <f t="shared" si="4"/>
        <v>-0.1028484583424</v>
      </c>
    </row>
    <row r="18" spans="2:6" ht="12.75">
      <c r="B18" s="4">
        <f t="shared" si="2"/>
        <v>0.7</v>
      </c>
      <c r="C18" s="6">
        <f t="shared" si="0"/>
        <v>0.20834986666229763</v>
      </c>
      <c r="D18" s="6">
        <f t="shared" si="1"/>
        <v>2.083498666622976</v>
      </c>
      <c r="E18" s="6">
        <f t="shared" si="3"/>
        <v>0.16036013899775992</v>
      </c>
      <c r="F18" s="5">
        <f t="shared" si="4"/>
        <v>-0.08681244444262401</v>
      </c>
    </row>
    <row r="19" spans="2:6" ht="12.75">
      <c r="B19" s="4">
        <f t="shared" si="2"/>
        <v>0.7999999999999999</v>
      </c>
      <c r="C19" s="6">
        <f t="shared" si="0"/>
        <v>0.11985946530388382</v>
      </c>
      <c r="D19" s="6">
        <f t="shared" si="1"/>
        <v>1.198594653038838</v>
      </c>
      <c r="E19" s="6">
        <f t="shared" si="3"/>
        <v>0.3687100056600575</v>
      </c>
      <c r="F19" s="5">
        <f t="shared" si="4"/>
        <v>-0.04994144387661826</v>
      </c>
    </row>
    <row r="20" spans="2:6" ht="12.75">
      <c r="B20" s="4">
        <f t="shared" si="2"/>
        <v>0.8999999999999999</v>
      </c>
      <c r="C20" s="6">
        <f t="shared" si="0"/>
        <v>0.0026027922725379016</v>
      </c>
      <c r="D20" s="6">
        <f t="shared" si="1"/>
        <v>0.026027922725379016</v>
      </c>
      <c r="E20" s="6">
        <f t="shared" si="3"/>
        <v>0.4885694709639413</v>
      </c>
      <c r="F20" s="5">
        <f t="shared" si="4"/>
        <v>-0.0010844967802241257</v>
      </c>
    </row>
    <row r="21" spans="2:6" ht="12.75">
      <c r="B21" s="4">
        <f t="shared" si="2"/>
        <v>0.9999999999999999</v>
      </c>
      <c r="C21" s="6">
        <f t="shared" si="0"/>
        <v>-0.11527855090421713</v>
      </c>
      <c r="D21" s="6">
        <f t="shared" si="1"/>
        <v>-1.1527855090421713</v>
      </c>
      <c r="E21" s="6">
        <f t="shared" si="3"/>
        <v>0.4911722632364792</v>
      </c>
      <c r="F21" s="5">
        <f t="shared" si="4"/>
        <v>0.0480327295434238</v>
      </c>
    </row>
    <row r="22" spans="2:6" ht="12.75">
      <c r="B22" s="4">
        <f t="shared" si="2"/>
        <v>1.0999999999999999</v>
      </c>
      <c r="C22" s="6">
        <f t="shared" si="0"/>
        <v>-0.20549304186396003</v>
      </c>
      <c r="D22" s="6">
        <f t="shared" si="1"/>
        <v>-2.0549304186396</v>
      </c>
      <c r="E22" s="6">
        <f t="shared" si="3"/>
        <v>0.3758937123322621</v>
      </c>
      <c r="F22" s="5">
        <f t="shared" si="4"/>
        <v>0.08562210077665001</v>
      </c>
    </row>
    <row r="23" spans="2:6" ht="12.75">
      <c r="B23" s="4">
        <f t="shared" si="2"/>
        <v>1.2</v>
      </c>
      <c r="C23" s="6">
        <f t="shared" si="0"/>
        <v>-0.24638920277635254</v>
      </c>
      <c r="D23" s="6">
        <f t="shared" si="1"/>
        <v>-2.4638920277635252</v>
      </c>
      <c r="E23" s="6">
        <f t="shared" si="3"/>
        <v>0.1704006704683021</v>
      </c>
      <c r="F23" s="5">
        <f t="shared" si="4"/>
        <v>0.10266216782348023</v>
      </c>
    </row>
    <row r="24" spans="2:6" ht="12.75">
      <c r="B24" s="4">
        <f t="shared" si="2"/>
        <v>1.3</v>
      </c>
      <c r="C24" s="6">
        <f t="shared" si="0"/>
        <v>-0.22815195502242042</v>
      </c>
      <c r="D24" s="6">
        <f t="shared" si="1"/>
        <v>-2.281519550224204</v>
      </c>
      <c r="E24" s="6">
        <f t="shared" si="3"/>
        <v>-0.07598853230805044</v>
      </c>
      <c r="F24" s="5">
        <f t="shared" si="4"/>
        <v>0.09506331459267518</v>
      </c>
    </row>
    <row r="25" spans="2:6" ht="12.75">
      <c r="B25" s="4">
        <f t="shared" si="2"/>
        <v>1.4000000000000001</v>
      </c>
      <c r="C25" s="6">
        <f t="shared" si="0"/>
        <v>-0.15515823806310744</v>
      </c>
      <c r="D25" s="6">
        <f t="shared" si="1"/>
        <v>-1.5515823806310742</v>
      </c>
      <c r="E25" s="6">
        <f t="shared" si="3"/>
        <v>-0.30414048733047083</v>
      </c>
      <c r="F25" s="5">
        <f t="shared" si="4"/>
        <v>0.0646492658596281</v>
      </c>
    </row>
    <row r="26" spans="2:6" ht="12.75">
      <c r="B26" s="4">
        <f t="shared" si="2"/>
        <v>1.5000000000000002</v>
      </c>
      <c r="C26" s="6">
        <f t="shared" si="0"/>
        <v>-0.04492654396864865</v>
      </c>
      <c r="D26" s="6">
        <f t="shared" si="1"/>
        <v>-0.44926543968648647</v>
      </c>
      <c r="E26" s="6">
        <f t="shared" si="3"/>
        <v>-0.4592987253935783</v>
      </c>
      <c r="F26" s="5">
        <f t="shared" si="4"/>
        <v>0.01871939332027027</v>
      </c>
    </row>
    <row r="27" spans="2:6" ht="12.75">
      <c r="B27" s="4">
        <f t="shared" si="2"/>
        <v>1.6000000000000003</v>
      </c>
      <c r="C27" s="6">
        <f t="shared" si="0"/>
        <v>0.07608752067828581</v>
      </c>
      <c r="D27" s="6">
        <f t="shared" si="1"/>
        <v>0.760875206782858</v>
      </c>
      <c r="E27" s="6">
        <f t="shared" si="3"/>
        <v>-0.5042252693622269</v>
      </c>
      <c r="F27" s="5">
        <f t="shared" si="4"/>
        <v>-0.03170313361595242</v>
      </c>
    </row>
    <row r="28" spans="2:6" ht="12.75">
      <c r="B28" s="4">
        <f t="shared" si="2"/>
        <v>1.7000000000000004</v>
      </c>
      <c r="C28" s="6">
        <f t="shared" si="0"/>
        <v>0.17884058036243167</v>
      </c>
      <c r="D28" s="6">
        <f t="shared" si="1"/>
        <v>1.7884058036243167</v>
      </c>
      <c r="E28" s="6">
        <f t="shared" si="3"/>
        <v>-0.42813774868394106</v>
      </c>
      <c r="F28" s="5">
        <f t="shared" si="4"/>
        <v>-0.07451690848434653</v>
      </c>
    </row>
    <row r="29" spans="2:6" ht="12.75">
      <c r="B29" s="4">
        <f t="shared" si="2"/>
        <v>1.8000000000000005</v>
      </c>
      <c r="C29" s="6">
        <f t="shared" si="0"/>
        <v>0.2386719007595939</v>
      </c>
      <c r="D29" s="6">
        <f t="shared" si="1"/>
        <v>2.386719007595939</v>
      </c>
      <c r="E29" s="6">
        <f t="shared" si="3"/>
        <v>-0.2492971683215094</v>
      </c>
      <c r="F29" s="5">
        <f t="shared" si="4"/>
        <v>-0.09944662531649746</v>
      </c>
    </row>
    <row r="30" spans="2:6" ht="12.75">
      <c r="B30" s="4">
        <f t="shared" si="2"/>
        <v>1.9000000000000006</v>
      </c>
      <c r="C30" s="6">
        <f t="shared" si="0"/>
        <v>0.2412219649744536</v>
      </c>
      <c r="D30" s="6">
        <f t="shared" si="1"/>
        <v>2.412219649744536</v>
      </c>
      <c r="E30" s="6">
        <f t="shared" si="3"/>
        <v>-0.010625267561915508</v>
      </c>
      <c r="F30" s="5">
        <f t="shared" si="4"/>
        <v>-0.10050915207268901</v>
      </c>
    </row>
    <row r="31" spans="2:6" ht="12.75">
      <c r="B31" s="4">
        <f t="shared" si="2"/>
        <v>2.0000000000000004</v>
      </c>
      <c r="C31" s="6">
        <f t="shared" si="0"/>
        <v>0.18587875759544448</v>
      </c>
      <c r="D31" s="6">
        <f t="shared" si="1"/>
        <v>1.8587875759544448</v>
      </c>
      <c r="E31" s="6">
        <f t="shared" si="3"/>
        <v>0.23059669741253808</v>
      </c>
      <c r="F31" s="5">
        <f t="shared" si="4"/>
        <v>-0.0774494823314352</v>
      </c>
    </row>
    <row r="32" spans="2:6" ht="12.75">
      <c r="B32" s="4">
        <f t="shared" si="2"/>
        <v>2.1000000000000005</v>
      </c>
      <c r="C32" s="6">
        <f t="shared" si="0"/>
        <v>0.08592464839352866</v>
      </c>
      <c r="D32" s="6">
        <f t="shared" si="1"/>
        <v>0.8592464839352866</v>
      </c>
      <c r="E32" s="6">
        <f t="shared" si="3"/>
        <v>0.41647545500798255</v>
      </c>
      <c r="F32" s="5">
        <f t="shared" si="4"/>
        <v>-0.03580193683063694</v>
      </c>
    </row>
    <row r="33" spans="2:6" ht="12.75">
      <c r="B33" s="4">
        <f t="shared" si="2"/>
        <v>2.2000000000000006</v>
      </c>
      <c r="C33" s="6">
        <f t="shared" si="0"/>
        <v>-0.034651376422834036</v>
      </c>
      <c r="D33" s="6">
        <f t="shared" si="1"/>
        <v>-0.34651376422834035</v>
      </c>
      <c r="E33" s="6">
        <f t="shared" si="3"/>
        <v>0.5024001034015112</v>
      </c>
      <c r="F33" s="5">
        <f t="shared" si="4"/>
        <v>0.014438073509514184</v>
      </c>
    </row>
    <row r="34" spans="2:6" ht="12.75">
      <c r="B34" s="4">
        <f t="shared" si="2"/>
        <v>2.3000000000000007</v>
      </c>
      <c r="C34" s="6">
        <f t="shared" si="0"/>
        <v>-0.14691107089771654</v>
      </c>
      <c r="D34" s="6">
        <f t="shared" si="1"/>
        <v>-1.4691107089771653</v>
      </c>
      <c r="E34" s="6">
        <f t="shared" si="3"/>
        <v>0.46774872697867714</v>
      </c>
      <c r="F34" s="5">
        <f t="shared" si="4"/>
        <v>0.0612129462073819</v>
      </c>
    </row>
    <row r="35" spans="2:6" ht="12.75">
      <c r="B35" s="4">
        <f t="shared" si="2"/>
        <v>2.400000000000001</v>
      </c>
      <c r="C35" s="6">
        <f t="shared" si="0"/>
        <v>-0.22391210835714712</v>
      </c>
      <c r="D35" s="6">
        <f t="shared" si="1"/>
        <v>-2.239121083571471</v>
      </c>
      <c r="E35" s="6">
        <f t="shared" si="3"/>
        <v>0.3208376560809606</v>
      </c>
      <c r="F35" s="5">
        <f t="shared" si="4"/>
        <v>0.09329671181547797</v>
      </c>
    </row>
    <row r="36" spans="2:6" ht="12.75">
      <c r="B36" s="4">
        <f t="shared" si="2"/>
        <v>2.500000000000001</v>
      </c>
      <c r="C36" s="6">
        <f t="shared" si="0"/>
        <v>-0.24717423981086234</v>
      </c>
      <c r="D36" s="6">
        <f t="shared" si="1"/>
        <v>-2.4717423981086233</v>
      </c>
      <c r="E36" s="6">
        <f t="shared" si="3"/>
        <v>0.09692554772381348</v>
      </c>
      <c r="F36" s="5">
        <f t="shared" si="4"/>
        <v>0.10298926658785931</v>
      </c>
    </row>
    <row r="37" spans="2:6" ht="12.75">
      <c r="B37" s="4">
        <f t="shared" si="2"/>
        <v>2.600000000000001</v>
      </c>
      <c r="C37" s="6">
        <f t="shared" si="0"/>
        <v>-0.21111455370997062</v>
      </c>
      <c r="D37" s="6">
        <f t="shared" si="1"/>
        <v>-2.111145537099706</v>
      </c>
      <c r="E37" s="6">
        <f t="shared" si="3"/>
        <v>-0.15024869208704886</v>
      </c>
      <c r="F37" s="5">
        <f t="shared" si="4"/>
        <v>0.08796439737915443</v>
      </c>
    </row>
    <row r="38" spans="2:6" ht="12.75">
      <c r="B38" s="4">
        <f t="shared" si="2"/>
        <v>2.700000000000001</v>
      </c>
      <c r="C38" s="6">
        <f t="shared" si="0"/>
        <v>-0.12438737471868594</v>
      </c>
      <c r="D38" s="6">
        <f t="shared" si="1"/>
        <v>-1.2438737471868593</v>
      </c>
      <c r="E38" s="6">
        <f t="shared" si="3"/>
        <v>-0.3613632457970195</v>
      </c>
      <c r="F38" s="5">
        <f t="shared" si="4"/>
        <v>0.05182807279945248</v>
      </c>
    </row>
    <row r="39" spans="2:6" ht="12.75">
      <c r="B39" s="4">
        <f t="shared" si="2"/>
        <v>2.800000000000001</v>
      </c>
      <c r="C39" s="6">
        <f t="shared" si="0"/>
        <v>-0.0078072257949166335</v>
      </c>
      <c r="D39" s="6">
        <f t="shared" si="1"/>
        <v>-0.07807225794916633</v>
      </c>
      <c r="E39" s="6">
        <f t="shared" si="3"/>
        <v>-0.48575062051570544</v>
      </c>
      <c r="F39" s="5">
        <f t="shared" si="4"/>
        <v>0.0032530107478819306</v>
      </c>
    </row>
    <row r="40" spans="2:6" ht="12.75">
      <c r="B40" s="4">
        <f t="shared" si="2"/>
        <v>2.9000000000000012</v>
      </c>
      <c r="C40" s="6">
        <f t="shared" si="0"/>
        <v>0.11064665731963266</v>
      </c>
      <c r="D40" s="6">
        <f t="shared" si="1"/>
        <v>1.1064665731963266</v>
      </c>
      <c r="E40" s="6">
        <f t="shared" si="3"/>
        <v>-0.49355784631062205</v>
      </c>
      <c r="F40" s="5">
        <f t="shared" si="4"/>
        <v>-0.04610277388318028</v>
      </c>
    </row>
    <row r="41" spans="2:6" ht="12.75">
      <c r="B41" s="4">
        <f t="shared" si="2"/>
        <v>3.0000000000000013</v>
      </c>
      <c r="C41" s="6">
        <f t="shared" si="0"/>
        <v>0.20254534267747012</v>
      </c>
      <c r="D41" s="6">
        <f t="shared" si="1"/>
        <v>2.025453426774701</v>
      </c>
      <c r="E41" s="6">
        <f t="shared" si="3"/>
        <v>-0.3829111889909894</v>
      </c>
      <c r="F41" s="5">
        <f t="shared" si="4"/>
        <v>-0.08439389278227923</v>
      </c>
    </row>
    <row r="42" spans="2:6" ht="12.75">
      <c r="B42" s="4">
        <f t="shared" si="2"/>
        <v>3.1000000000000014</v>
      </c>
      <c r="C42" s="6">
        <f t="shared" si="0"/>
        <v>0.24583314579271476</v>
      </c>
      <c r="D42" s="6">
        <f t="shared" si="1"/>
        <v>2.4583314579271476</v>
      </c>
      <c r="E42" s="6">
        <f t="shared" si="3"/>
        <v>-0.1803658463135193</v>
      </c>
      <c r="F42" s="5">
        <f t="shared" si="4"/>
        <v>-0.10243047741363115</v>
      </c>
    </row>
    <row r="43" spans="2:6" ht="12.75">
      <c r="B43" s="4">
        <f t="shared" si="2"/>
        <v>3.2000000000000015</v>
      </c>
      <c r="C43" s="6">
        <f t="shared" si="0"/>
        <v>0.23012099391770782</v>
      </c>
      <c r="D43" s="6">
        <f t="shared" si="1"/>
        <v>2.301209939177078</v>
      </c>
      <c r="E43" s="6">
        <f t="shared" si="3"/>
        <v>0.06546729947919547</v>
      </c>
      <c r="F43" s="5">
        <f t="shared" si="4"/>
        <v>-0.0958837474657116</v>
      </c>
    </row>
    <row r="44" spans="2:6" ht="12.75">
      <c r="B44" s="4">
        <f t="shared" si="2"/>
        <v>3.3000000000000016</v>
      </c>
      <c r="C44" s="6">
        <f t="shared" si="0"/>
        <v>0.15917980350245106</v>
      </c>
      <c r="D44" s="6">
        <f t="shared" si="1"/>
        <v>1.5917980350245104</v>
      </c>
      <c r="E44" s="6">
        <f t="shared" si="3"/>
        <v>0.2955882933969033</v>
      </c>
      <c r="F44" s="5">
        <f t="shared" si="4"/>
        <v>-0.06632491812602127</v>
      </c>
    </row>
    <row r="45" spans="2:6" ht="12.75">
      <c r="B45" s="4">
        <f aca="true" t="shared" si="5" ref="B45:B50">B44+dt</f>
        <v>3.4000000000000017</v>
      </c>
      <c r="C45" s="6">
        <f aca="true" t="shared" si="6" ref="C45:C50">-k*F45</f>
        <v>0.050035460246605996</v>
      </c>
      <c r="D45" s="6">
        <f t="shared" si="1"/>
        <v>0.5003546024660599</v>
      </c>
      <c r="E45" s="6">
        <f aca="true" t="shared" si="7" ref="E45:E50">E44+D44*dt</f>
        <v>0.4547680968993544</v>
      </c>
      <c r="F45" s="5">
        <f aca="true" t="shared" si="8" ref="F45:F50">F44+E45*dt</f>
        <v>-0.02084810843608583</v>
      </c>
    </row>
    <row r="46" spans="2:6" ht="12.75">
      <c r="B46" s="4">
        <f t="shared" si="5"/>
        <v>3.5000000000000018</v>
      </c>
      <c r="C46" s="6">
        <f t="shared" si="6"/>
        <v>-0.0711173934684245</v>
      </c>
      <c r="D46" s="6">
        <f t="shared" si="1"/>
        <v>-0.711173934684245</v>
      </c>
      <c r="E46" s="6">
        <f t="shared" si="7"/>
        <v>0.5048035571459604</v>
      </c>
      <c r="F46" s="5">
        <f t="shared" si="8"/>
        <v>0.02963224727851021</v>
      </c>
    </row>
    <row r="47" spans="2:6" ht="12.75">
      <c r="B47" s="4">
        <f t="shared" si="5"/>
        <v>3.600000000000002</v>
      </c>
      <c r="C47" s="6">
        <f t="shared" si="6"/>
        <v>-0.17520207275103308</v>
      </c>
      <c r="D47" s="6">
        <f t="shared" si="1"/>
        <v>-1.7520207275103308</v>
      </c>
      <c r="E47" s="6">
        <f t="shared" si="7"/>
        <v>0.4336861636775359</v>
      </c>
      <c r="F47" s="5">
        <f t="shared" si="8"/>
        <v>0.07300086364626379</v>
      </c>
    </row>
    <row r="48" spans="2:6" ht="12.75">
      <c r="B48" s="4">
        <f t="shared" si="5"/>
        <v>3.700000000000002</v>
      </c>
      <c r="C48" s="6">
        <f t="shared" si="6"/>
        <v>-0.23723825457339376</v>
      </c>
      <c r="D48" s="6">
        <f t="shared" si="1"/>
        <v>-2.3723825457339376</v>
      </c>
      <c r="E48" s="6">
        <f t="shared" si="7"/>
        <v>0.2584840909265028</v>
      </c>
      <c r="F48" s="5">
        <f t="shared" si="8"/>
        <v>0.09884927273891407</v>
      </c>
    </row>
    <row r="49" spans="2:6" ht="12.75">
      <c r="B49" s="4">
        <f t="shared" si="5"/>
        <v>3.800000000000002</v>
      </c>
      <c r="C49" s="6">
        <f t="shared" si="6"/>
        <v>-0.24233725529813993</v>
      </c>
      <c r="D49" s="6">
        <f t="shared" si="1"/>
        <v>-2.423372552981399</v>
      </c>
      <c r="E49" s="6">
        <f t="shared" si="7"/>
        <v>0.02124583635310906</v>
      </c>
      <c r="F49" s="5">
        <f t="shared" si="8"/>
        <v>0.10097385637422497</v>
      </c>
    </row>
    <row r="50" spans="2:6" ht="12.75">
      <c r="B50" s="4">
        <f t="shared" si="5"/>
        <v>3.900000000000002</v>
      </c>
      <c r="C50" s="6">
        <f t="shared" si="6"/>
        <v>-0.18927531475133252</v>
      </c>
      <c r="D50" s="6">
        <f t="shared" si="1"/>
        <v>-1.8927531475133252</v>
      </c>
      <c r="E50" s="6">
        <f t="shared" si="7"/>
        <v>-0.22109141894503084</v>
      </c>
      <c r="F50" s="5">
        <f t="shared" si="8"/>
        <v>0.07886471447972189</v>
      </c>
    </row>
    <row r="51" spans="2:6" ht="12.75">
      <c r="B51" s="4">
        <f>B50+dt</f>
        <v>4.000000000000002</v>
      </c>
      <c r="C51" s="6">
        <f>-k*F51</f>
        <v>-0.09078729866420532</v>
      </c>
      <c r="D51" s="6">
        <f t="shared" si="1"/>
        <v>-0.9078729866420532</v>
      </c>
      <c r="E51" s="6">
        <f>E50+D50*dt</f>
        <v>-0.41036673369636334</v>
      </c>
      <c r="F51" s="5">
        <f>F50+E51*dt</f>
        <v>0.03782804111008555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Ines</cp:lastModifiedBy>
  <dcterms:created xsi:type="dcterms:W3CDTF">2006-11-03T11:41:58Z</dcterms:created>
  <dcterms:modified xsi:type="dcterms:W3CDTF">2006-11-05T18:33:09Z</dcterms:modified>
  <cp:category/>
  <cp:version/>
  <cp:contentType/>
  <cp:contentStatus/>
</cp:coreProperties>
</file>