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dt">'Sheet1'!$B$7</definedName>
    <definedName name="g">'Sheet1'!$B$4</definedName>
    <definedName name="m">'Sheet1'!$B$3</definedName>
    <definedName name="v0y">'Sheet1'!$B$5</definedName>
    <definedName name="y0">'Sheet1'!$B$6</definedName>
  </definedNames>
  <calcPr fullCalcOnLoad="1"/>
</workbook>
</file>

<file path=xl/sharedStrings.xml><?xml version="1.0" encoding="utf-8"?>
<sst xmlns="http://schemas.openxmlformats.org/spreadsheetml/2006/main" count="15" uniqueCount="14">
  <si>
    <t>m=</t>
  </si>
  <si>
    <t>kg</t>
  </si>
  <si>
    <t>g=</t>
  </si>
  <si>
    <t>v0y=</t>
  </si>
  <si>
    <t>y0=</t>
  </si>
  <si>
    <t>dt=</t>
  </si>
  <si>
    <t>m/s2</t>
  </si>
  <si>
    <t>m</t>
  </si>
  <si>
    <t>s</t>
  </si>
  <si>
    <t>t</t>
  </si>
  <si>
    <t>sumFy</t>
  </si>
  <si>
    <t>ay</t>
  </si>
  <si>
    <t>vy</t>
  </si>
  <si>
    <t>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</si>
</sst>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25"/>
          <c:w val="0.962"/>
          <c:h val="0.886"/>
        </c:manualLayout>
      </c:layout>
      <c:scatterChart>
        <c:scatterStyle val="smoothMarker"/>
        <c:varyColors val="0"/>
        <c:ser>
          <c:idx val="0"/>
          <c:order val="0"/>
          <c:tx>
            <c:v>Posição (m)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Sheet1!$A$11:$A$20</c:f>
              <c:numCache/>
            </c:numRef>
          </c:xVal>
          <c:yVal>
            <c:numRef>
              <c:f>Sheet1!$E$11:$E$20</c:f>
              <c:numCache/>
            </c:numRef>
          </c:yVal>
          <c:smooth val="1"/>
        </c:ser>
        <c:ser>
          <c:idx val="1"/>
          <c:order val="1"/>
          <c:tx>
            <c:v>Velocidade (m/s)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Sheet1!$A$11:$A$20</c:f>
              <c:numCache/>
            </c:numRef>
          </c:xVal>
          <c:yVal>
            <c:numRef>
              <c:f>Sheet1!$D$11:$D$20</c:f>
              <c:numCache/>
            </c:numRef>
          </c:yVal>
          <c:smooth val="1"/>
        </c:ser>
        <c:axId val="13091452"/>
        <c:axId val="50714205"/>
      </c:scatterChart>
      <c:valAx>
        <c:axId val="13091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t/s</a:t>
                </a:r>
              </a:p>
            </c:rich>
          </c:tx>
          <c:layout>
            <c:manualLayout>
              <c:xMode val="factor"/>
              <c:yMode val="factor"/>
              <c:x val="0.18025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14205"/>
        <c:crosses val="autoZero"/>
        <c:crossBetween val="midCat"/>
        <c:dispUnits/>
      </c:valAx>
      <c:valAx>
        <c:axId val="50714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9145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95"/>
          <c:y val="0.932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0</xdr:rowOff>
    </xdr:from>
    <xdr:to>
      <xdr:col>13</xdr:col>
      <xdr:colOff>180975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3248025" y="161925"/>
        <a:ext cx="48577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E25" sqref="E25"/>
    </sheetView>
  </sheetViews>
  <sheetFormatPr defaultColWidth="9.140625" defaultRowHeight="12.75"/>
  <sheetData>
    <row r="3" spans="1:3" ht="12.75">
      <c r="A3" t="s">
        <v>0</v>
      </c>
      <c r="B3" s="1">
        <v>70</v>
      </c>
      <c r="C3" t="s">
        <v>1</v>
      </c>
    </row>
    <row r="4" spans="1:3" ht="12.75">
      <c r="A4" t="s">
        <v>2</v>
      </c>
      <c r="B4" s="1">
        <v>9.8</v>
      </c>
      <c r="C4" t="s">
        <v>6</v>
      </c>
    </row>
    <row r="5" spans="1:3" ht="12.75">
      <c r="A5" t="s">
        <v>3</v>
      </c>
      <c r="B5" s="1">
        <v>0</v>
      </c>
      <c r="C5" t="s">
        <v>6</v>
      </c>
    </row>
    <row r="6" spans="1:3" ht="12.75">
      <c r="A6" t="s">
        <v>4</v>
      </c>
      <c r="B6" s="1">
        <v>100</v>
      </c>
      <c r="C6" t="s">
        <v>7</v>
      </c>
    </row>
    <row r="7" spans="1:3" ht="12.75">
      <c r="A7" t="s">
        <v>5</v>
      </c>
      <c r="B7" s="1">
        <v>1</v>
      </c>
      <c r="C7" t="s">
        <v>8</v>
      </c>
    </row>
    <row r="10" spans="1:5" ht="12.75">
      <c r="A10" t="s">
        <v>9</v>
      </c>
      <c r="B10" t="s">
        <v>10</v>
      </c>
      <c r="C10" t="s">
        <v>11</v>
      </c>
      <c r="D10" t="s">
        <v>12</v>
      </c>
      <c r="E10" t="s">
        <v>13</v>
      </c>
    </row>
    <row r="11" spans="1:5" ht="12.75">
      <c r="A11">
        <v>0</v>
      </c>
      <c r="B11">
        <f aca="true" t="shared" si="0" ref="B11:B20">-m*g</f>
        <v>-686</v>
      </c>
      <c r="C11">
        <f aca="true" t="shared" si="1" ref="C11:C20">B11/m</f>
        <v>-9.8</v>
      </c>
      <c r="D11" s="3">
        <f aca="true" t="shared" si="2" ref="D11:D20">C11*A11+v0y</f>
        <v>0</v>
      </c>
      <c r="E11" s="2">
        <f aca="true" t="shared" si="3" ref="E11:E20">y0+v0y*A11+0.5*C11*A11^2</f>
        <v>100</v>
      </c>
    </row>
    <row r="12" spans="1:5" ht="12.75">
      <c r="A12">
        <f aca="true" t="shared" si="4" ref="A12:A20">A11+dt</f>
        <v>1</v>
      </c>
      <c r="B12">
        <f t="shared" si="0"/>
        <v>-686</v>
      </c>
      <c r="C12">
        <f t="shared" si="1"/>
        <v>-9.8</v>
      </c>
      <c r="D12" s="3">
        <f t="shared" si="2"/>
        <v>-9.8</v>
      </c>
      <c r="E12" s="2">
        <f t="shared" si="3"/>
        <v>95.1</v>
      </c>
    </row>
    <row r="13" spans="1:5" ht="12.75">
      <c r="A13">
        <f t="shared" si="4"/>
        <v>2</v>
      </c>
      <c r="B13">
        <f t="shared" si="0"/>
        <v>-686</v>
      </c>
      <c r="C13">
        <f t="shared" si="1"/>
        <v>-9.8</v>
      </c>
      <c r="D13" s="3">
        <f t="shared" si="2"/>
        <v>-19.6</v>
      </c>
      <c r="E13" s="2">
        <f t="shared" si="3"/>
        <v>80.4</v>
      </c>
    </row>
    <row r="14" spans="1:5" ht="12.75">
      <c r="A14">
        <f t="shared" si="4"/>
        <v>3</v>
      </c>
      <c r="B14">
        <f t="shared" si="0"/>
        <v>-686</v>
      </c>
      <c r="C14">
        <f t="shared" si="1"/>
        <v>-9.8</v>
      </c>
      <c r="D14" s="3">
        <f t="shared" si="2"/>
        <v>-29.400000000000002</v>
      </c>
      <c r="E14" s="2">
        <f t="shared" si="3"/>
        <v>55.9</v>
      </c>
    </row>
    <row r="15" spans="1:5" ht="12.75">
      <c r="A15">
        <f t="shared" si="4"/>
        <v>4</v>
      </c>
      <c r="B15">
        <f t="shared" si="0"/>
        <v>-686</v>
      </c>
      <c r="C15">
        <f t="shared" si="1"/>
        <v>-9.8</v>
      </c>
      <c r="D15" s="3">
        <f t="shared" si="2"/>
        <v>-39.2</v>
      </c>
      <c r="E15" s="2">
        <f t="shared" si="3"/>
        <v>21.599999999999994</v>
      </c>
    </row>
    <row r="16" spans="1:5" ht="12.75">
      <c r="A16">
        <f t="shared" si="4"/>
        <v>5</v>
      </c>
      <c r="B16">
        <f t="shared" si="0"/>
        <v>-686</v>
      </c>
      <c r="C16">
        <f t="shared" si="1"/>
        <v>-9.8</v>
      </c>
      <c r="D16" s="3">
        <f t="shared" si="2"/>
        <v>-49</v>
      </c>
      <c r="E16" s="2">
        <f t="shared" si="3"/>
        <v>-22.500000000000014</v>
      </c>
    </row>
    <row r="17" spans="1:5" ht="12.75">
      <c r="A17">
        <f t="shared" si="4"/>
        <v>6</v>
      </c>
      <c r="B17">
        <f t="shared" si="0"/>
        <v>-686</v>
      </c>
      <c r="C17">
        <f t="shared" si="1"/>
        <v>-9.8</v>
      </c>
      <c r="D17" s="3">
        <f t="shared" si="2"/>
        <v>-58.800000000000004</v>
      </c>
      <c r="E17" s="2">
        <f t="shared" si="3"/>
        <v>-76.4</v>
      </c>
    </row>
    <row r="18" spans="1:5" ht="12.75">
      <c r="A18">
        <f t="shared" si="4"/>
        <v>7</v>
      </c>
      <c r="B18">
        <f t="shared" si="0"/>
        <v>-686</v>
      </c>
      <c r="C18">
        <f t="shared" si="1"/>
        <v>-9.8</v>
      </c>
      <c r="D18" s="3">
        <f t="shared" si="2"/>
        <v>-68.60000000000001</v>
      </c>
      <c r="E18" s="2">
        <f t="shared" si="3"/>
        <v>-140.10000000000002</v>
      </c>
    </row>
    <row r="19" spans="1:5" ht="12.75">
      <c r="A19">
        <f t="shared" si="4"/>
        <v>8</v>
      </c>
      <c r="B19">
        <f t="shared" si="0"/>
        <v>-686</v>
      </c>
      <c r="C19">
        <f t="shared" si="1"/>
        <v>-9.8</v>
      </c>
      <c r="D19" s="3">
        <f t="shared" si="2"/>
        <v>-78.4</v>
      </c>
      <c r="E19" s="2">
        <f t="shared" si="3"/>
        <v>-213.60000000000002</v>
      </c>
    </row>
    <row r="20" spans="1:5" ht="12.75">
      <c r="A20">
        <f t="shared" si="4"/>
        <v>9</v>
      </c>
      <c r="B20">
        <f t="shared" si="0"/>
        <v>-686</v>
      </c>
      <c r="C20">
        <f t="shared" si="1"/>
        <v>-9.8</v>
      </c>
      <c r="D20" s="3">
        <f t="shared" si="2"/>
        <v>-88.2</v>
      </c>
      <c r="E20" s="2">
        <f t="shared" si="3"/>
        <v>-296.90000000000003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Cláudia&amp;Inês</dc:creator>
  <cp:keywords/>
  <dc:description/>
  <cp:lastModifiedBy>Ines</cp:lastModifiedBy>
  <dcterms:created xsi:type="dcterms:W3CDTF">2006-10-26T17:43:59Z</dcterms:created>
  <dcterms:modified xsi:type="dcterms:W3CDTF">2006-10-28T16:47:50Z</dcterms:modified>
  <cp:category/>
  <cp:version/>
  <cp:contentType/>
  <cp:contentStatus/>
</cp:coreProperties>
</file>